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0\17 InstrumentiZaPolitikite\CSI 088 Precistitelni\"/>
    </mc:Choice>
  </mc:AlternateContent>
  <bookViews>
    <workbookView xWindow="-120" yWindow="-120" windowWidth="19440" windowHeight="15000" activeTab="1"/>
  </bookViews>
  <sheets>
    <sheet name="GodinaNaGradba" sheetId="9" r:id="rId1"/>
    <sheet name="Finalni tabeli" sheetId="8" r:id="rId2"/>
  </sheets>
  <calcPr calcId="152511" calcMode="manual"/>
</workbook>
</file>

<file path=xl/calcChain.xml><?xml version="1.0" encoding="utf-8"?>
<calcChain xmlns="http://schemas.openxmlformats.org/spreadsheetml/2006/main">
  <c r="B7" i="8" l="1"/>
  <c r="I4" i="8"/>
  <c r="B6" i="8" l="1"/>
</calcChain>
</file>

<file path=xl/sharedStrings.xml><?xml version="1.0" encoding="utf-8"?>
<sst xmlns="http://schemas.openxmlformats.org/spreadsheetml/2006/main" count="22" uniqueCount="20">
  <si>
    <t>Вкупен број</t>
  </si>
  <si>
    <t>Моментално не се во функција</t>
  </si>
  <si>
    <t>Во функција</t>
  </si>
  <si>
    <t>Ќе почнат со изградба 2021</t>
  </si>
  <si>
    <t>Во фаза на изградба</t>
  </si>
  <si>
    <t>Планирани/подготовка на техничка документација</t>
  </si>
  <si>
    <t>Број на пречистителни станици</t>
  </si>
  <si>
    <t>Примарен</t>
  </si>
  <si>
    <t>Секундарен</t>
  </si>
  <si>
    <t>Нема податок</t>
  </si>
  <si>
    <t>Вкупно</t>
  </si>
  <si>
    <t>Општини што немаат пречистителни станици</t>
  </si>
  <si>
    <t>Соодветен</t>
  </si>
  <si>
    <t>Табела 1 Број, капацитет и функционалност на пречистителните станици</t>
  </si>
  <si>
    <t>Табела 2 Број и капацитет - еквивалент од жители според степен на прочистување на отпадните води во пречистителните станици</t>
  </si>
  <si>
    <t>Број на пречистителни станици по година</t>
  </si>
  <si>
    <t>Број на пречистителни станици кумулативно</t>
  </si>
  <si>
    <t>Проектиран капацитет - еквивалент од жители</t>
  </si>
  <si>
    <t>Проектиран капацитет  - еквивалент од жители %</t>
  </si>
  <si>
    <t>Табела 1. Број на пречистителни станици по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</si>
</sst>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/>
    <xf numFmtId="164" fontId="0" fillId="0" borderId="1" xfId="1" applyNumberFormat="1" applyFont="1" applyBorder="1"/>
    <xf numFmtId="164" fontId="0" fillId="0" borderId="0" xfId="0" applyNumberFormat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wrapText="1"/>
    </xf>
    <xf numFmtId="10" fontId="0" fillId="0" borderId="1" xfId="1" applyNumberFormat="1" applyFont="1" applyBorder="1"/>
    <xf numFmtId="0" fontId="3" fillId="0" borderId="0" xfId="0" applyFont="1"/>
    <xf numFmtId="0" fontId="0" fillId="0" borderId="1" xfId="0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GodinaNaGradba!$B$5</c:f>
              <c:strCache>
                <c:ptCount val="1"/>
                <c:pt idx="0">
                  <c:v>Број на пречистителни станици по година</c:v>
                </c:pt>
              </c:strCache>
            </c:strRef>
          </c:tx>
          <c:spPr>
            <a:ln w="19050" cap="rnd" cmpd="sng" algn="ctr">
              <a:solidFill>
                <a:schemeClr val="accent1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GodinaNaGradba!$C$4:$S$4</c:f>
              <c:numCache>
                <c:formatCode>General</c:formatCode>
                <c:ptCount val="17"/>
                <c:pt idx="0">
                  <c:v>1978</c:v>
                </c:pt>
                <c:pt idx="1">
                  <c:v>1988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GodinaNaGradba!$C$5:$S$5</c:f>
              <c:numCache>
                <c:formatCode>General</c:formatCode>
                <c:ptCount val="1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4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GodinaNaGradba!$B$6</c:f>
              <c:strCache>
                <c:ptCount val="1"/>
                <c:pt idx="0">
                  <c:v>Број на пречистителни станици кумулативно</c:v>
                </c:pt>
              </c:strCache>
            </c:strRef>
          </c:tx>
          <c:spPr>
            <a:ln w="19050" cap="rnd" cmpd="sng" algn="ctr">
              <a:solidFill>
                <a:schemeClr val="accent2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accent2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GodinaNaGradba!$C$4:$S$4</c:f>
              <c:numCache>
                <c:formatCode>General</c:formatCode>
                <c:ptCount val="17"/>
                <c:pt idx="0">
                  <c:v>1978</c:v>
                </c:pt>
                <c:pt idx="1">
                  <c:v>1988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GodinaNaGradba!$C$6:$S$6</c:f>
              <c:numCache>
                <c:formatCode>General</c:formatCode>
                <c:ptCount val="17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10</c:v>
                </c:pt>
                <c:pt idx="4">
                  <c:v>11</c:v>
                </c:pt>
                <c:pt idx="5">
                  <c:v>13</c:v>
                </c:pt>
                <c:pt idx="6">
                  <c:v>15</c:v>
                </c:pt>
                <c:pt idx="7">
                  <c:v>18</c:v>
                </c:pt>
                <c:pt idx="8">
                  <c:v>21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28</c:v>
                </c:pt>
                <c:pt idx="13">
                  <c:v>35</c:v>
                </c:pt>
                <c:pt idx="14">
                  <c:v>37</c:v>
                </c:pt>
                <c:pt idx="15">
                  <c:v>42</c:v>
                </c:pt>
                <c:pt idx="16">
                  <c:v>51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65742928"/>
        <c:axId val="765740208"/>
      </c:lineChart>
      <c:catAx>
        <c:axId val="765742928"/>
        <c:scaling>
          <c:orientation val="minMax"/>
        </c:scaling>
        <c:delete val="0"/>
        <c:axPos val="b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65740208"/>
        <c:crosses val="autoZero"/>
        <c:auto val="1"/>
        <c:lblAlgn val="ctr"/>
        <c:lblOffset val="100"/>
        <c:noMultiLvlLbl val="0"/>
      </c:catAx>
      <c:valAx>
        <c:axId val="76574020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6574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243204891319996E-2"/>
          <c:y val="4.3715840154610754E-2"/>
          <c:w val="0.84467491537158668"/>
          <c:h val="0.435913266771768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'Finalni tabeli'!$A$4</c:f>
              <c:strCache>
                <c:ptCount val="1"/>
                <c:pt idx="0">
                  <c:v>Број на пречистителни станици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'Finalni tabeli'!$B$3:$G$3</c:f>
              <c:strCache>
                <c:ptCount val="6"/>
                <c:pt idx="0">
                  <c:v>Во функција</c:v>
                </c:pt>
                <c:pt idx="1">
                  <c:v>Моментално не се во функција</c:v>
                </c:pt>
                <c:pt idx="2">
                  <c:v>Ќе почнат со изградба 2021</c:v>
                </c:pt>
                <c:pt idx="3">
                  <c:v>Во фаза на изградба</c:v>
                </c:pt>
                <c:pt idx="4">
                  <c:v>Планирани/подготовка на техничка документација</c:v>
                </c:pt>
                <c:pt idx="5">
                  <c:v>Општини што немаат пречистителни станици</c:v>
                </c:pt>
              </c:strCache>
            </c:strRef>
          </c:cat>
          <c:val>
            <c:numRef>
              <c:f>'Finalni tabeli'!$B$4:$G$4</c:f>
              <c:numCache>
                <c:formatCode>General</c:formatCode>
                <c:ptCount val="6"/>
                <c:pt idx="0">
                  <c:v>34</c:v>
                </c:pt>
                <c:pt idx="1">
                  <c:v>17</c:v>
                </c:pt>
                <c:pt idx="2">
                  <c:v>1</c:v>
                </c:pt>
                <c:pt idx="3">
                  <c:v>6</c:v>
                </c:pt>
                <c:pt idx="4">
                  <c:v>6</c:v>
                </c:pt>
                <c:pt idx="5">
                  <c:v>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07849824"/>
        <c:axId val="707849280"/>
      </c:barChart>
      <c:lineChart>
        <c:grouping val="standard"/>
        <c:varyColors val="0"/>
        <c:ser>
          <c:idx val="1"/>
          <c:order val="1"/>
          <c:tx>
            <c:strRef>
              <c:f>'Finalni tabeli'!$A$5</c:f>
              <c:strCache>
                <c:ptCount val="1"/>
                <c:pt idx="0">
                  <c:v>Проектиран капацитет - еквивалент од жители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9144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'Finalni tabeli'!$B$3:$G$3</c:f>
              <c:strCache>
                <c:ptCount val="6"/>
                <c:pt idx="0">
                  <c:v>Во функција</c:v>
                </c:pt>
                <c:pt idx="1">
                  <c:v>Моментално не се во функција</c:v>
                </c:pt>
                <c:pt idx="2">
                  <c:v>Ќе почнат со изградба 2021</c:v>
                </c:pt>
                <c:pt idx="3">
                  <c:v>Во фаза на изградба</c:v>
                </c:pt>
                <c:pt idx="4">
                  <c:v>Планирани/подготовка на техничка документација</c:v>
                </c:pt>
                <c:pt idx="5">
                  <c:v>Општини што немаат пречистителни станици</c:v>
                </c:pt>
              </c:strCache>
            </c:strRef>
          </c:cat>
          <c:val>
            <c:numRef>
              <c:f>'Finalni tabeli'!$B$5:$G$5</c:f>
              <c:numCache>
                <c:formatCode>_(* #,##0_);_(* \(#,##0\);_(* "-"??_);_(@_)</c:formatCode>
                <c:ptCount val="6"/>
                <c:pt idx="0" formatCode="#,##0">
                  <c:v>730744</c:v>
                </c:pt>
                <c:pt idx="1">
                  <c:v>25755</c:v>
                </c:pt>
                <c:pt idx="2">
                  <c:v>650000</c:v>
                </c:pt>
                <c:pt idx="3">
                  <c:v>53500</c:v>
                </c:pt>
                <c:pt idx="4">
                  <c:v>207626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07853632"/>
        <c:axId val="707848736"/>
      </c:lineChart>
      <c:valAx>
        <c:axId val="7078487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еквивалент од жители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07853632"/>
        <c:crosses val="max"/>
        <c:crossBetween val="between"/>
      </c:valAx>
      <c:catAx>
        <c:axId val="707853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07848736"/>
        <c:crosses val="autoZero"/>
        <c:auto val="1"/>
        <c:lblAlgn val="ctr"/>
        <c:lblOffset val="100"/>
        <c:noMultiLvlLbl val="0"/>
      </c:catAx>
      <c:valAx>
        <c:axId val="7078492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07849824"/>
        <c:crosses val="autoZero"/>
        <c:crossBetween val="between"/>
      </c:valAx>
      <c:catAx>
        <c:axId val="707849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078492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148710570478035E-4"/>
          <c:y val="0.75368184552742412"/>
          <c:w val="0.23311468699739943"/>
          <c:h val="0.234395744130903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'Finalni tabeli'!$B$12</c:f>
              <c:strCache>
                <c:ptCount val="1"/>
                <c:pt idx="0">
                  <c:v>Број на пречистителни станици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'Finalni tabeli'!$A$13:$A$16</c:f>
              <c:strCache>
                <c:ptCount val="4"/>
                <c:pt idx="0">
                  <c:v>Примарен</c:v>
                </c:pt>
                <c:pt idx="1">
                  <c:v>Секундарен</c:v>
                </c:pt>
                <c:pt idx="2">
                  <c:v>Соодветен</c:v>
                </c:pt>
                <c:pt idx="3">
                  <c:v>Нема податок</c:v>
                </c:pt>
              </c:strCache>
            </c:strRef>
          </c:cat>
          <c:val>
            <c:numRef>
              <c:f>'Finalni tabeli'!$B$13:$B$16</c:f>
              <c:numCache>
                <c:formatCode>#,##0</c:formatCode>
                <c:ptCount val="4"/>
                <c:pt idx="0" formatCode="General">
                  <c:v>16</c:v>
                </c:pt>
                <c:pt idx="1">
                  <c:v>27</c:v>
                </c:pt>
                <c:pt idx="2">
                  <c:v>4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axId val="707853088"/>
        <c:axId val="707848192"/>
      </c:barChart>
      <c:lineChart>
        <c:grouping val="standard"/>
        <c:varyColors val="0"/>
        <c:ser>
          <c:idx val="2"/>
          <c:order val="2"/>
          <c:tx>
            <c:strRef>
              <c:f>'Finalni tabeli'!$D$12</c:f>
              <c:strCache>
                <c:ptCount val="1"/>
                <c:pt idx="0">
                  <c:v>Проектиран капацитет  - еквивалент од жители %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13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mk-MK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'Finalni tabeli'!$A$13:$A$16</c:f>
              <c:strCache>
                <c:ptCount val="4"/>
                <c:pt idx="0">
                  <c:v>Примарен</c:v>
                </c:pt>
                <c:pt idx="1">
                  <c:v>Секундарен</c:v>
                </c:pt>
                <c:pt idx="2">
                  <c:v>Соодветен</c:v>
                </c:pt>
                <c:pt idx="3">
                  <c:v>Нема податок</c:v>
                </c:pt>
              </c:strCache>
            </c:strRef>
          </c:cat>
          <c:val>
            <c:numRef>
              <c:f>'Finalni tabeli'!$D$13:$D$16</c:f>
              <c:numCache>
                <c:formatCode>0.00%</c:formatCode>
                <c:ptCount val="4"/>
                <c:pt idx="0">
                  <c:v>2.1299999999999999E-2</c:v>
                </c:pt>
                <c:pt idx="1">
                  <c:v>0.96130000000000004</c:v>
                </c:pt>
                <c:pt idx="2">
                  <c:v>1.32E-2</c:v>
                </c:pt>
                <c:pt idx="3">
                  <c:v>4.1999999999999997E-3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47648"/>
        <c:axId val="707851456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'Finalni tabeli'!$C$12</c15:sqref>
                        </c15:formulaRef>
                      </c:ext>
                    </c:extLst>
                    <c:strCache>
                      <c:ptCount val="1"/>
                      <c:pt idx="0">
                        <c:v>Проектиран капацитет - еквивалент од жители</c:v>
                      </c:pt>
                    </c:strCache>
                  </c:strRef>
                </c:tx>
                <c:spPr>
                  <a:ln w="28575" cap="rnd">
                    <a:noFill/>
                    <a:round/>
                  </a:ln>
                  <a:effectLst/>
                </c:spPr>
                <c:marker>
                  <c:symbol val="square"/>
                  <c:size val="10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91440" tIns="19050" rIns="38100" bIns="19050" anchor="ctr" anchorCtr="1">
                      <a:spAutoFit/>
                    </a:bodyPr>
                    <a:lstStyle/>
                    <a:p>
                      <a:pPr>
                        <a:defRPr sz="1000" b="1" i="0" u="none" strike="noStrike" kern="1200" baseline="0">
                          <a:solidFill>
                            <a:sysClr val="windowText" lastClr="000000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mk-MK"/>
                    </a:p>
                  </c:txPr>
                  <c:dLblPos val="r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pPr xmlns:c15="http://schemas.microsoft.com/office/drawing/2012/chart">
                        <a:prstGeom prst="rect">
                          <a:avLst/>
                        </a:prstGeom>
                      </c15:spPr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'Finalni tabeli'!$A$13:$A$16</c15:sqref>
                        </c15:formulaRef>
                      </c:ext>
                    </c:extLst>
                    <c:strCache>
                      <c:ptCount val="4"/>
                      <c:pt idx="0">
                        <c:v>Примарен</c:v>
                      </c:pt>
                      <c:pt idx="1">
                        <c:v>Секундарен</c:v>
                      </c:pt>
                      <c:pt idx="2">
                        <c:v>Соодветен</c:v>
                      </c:pt>
                      <c:pt idx="3">
                        <c:v>Нема податок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'Finalni tabeli'!$C$13:$C$16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4"/>
                      <c:pt idx="0">
                        <c:v>35514</c:v>
                      </c:pt>
                      <c:pt idx="1">
                        <c:v>1603126</c:v>
                      </c:pt>
                      <c:pt idx="2">
                        <c:v>22100</c:v>
                      </c:pt>
                      <c:pt idx="3">
                        <c:v>6885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catAx>
        <c:axId val="7078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07851456"/>
        <c:crosses val="autoZero"/>
        <c:auto val="1"/>
        <c:lblAlgn val="ctr"/>
        <c:lblOffset val="100"/>
        <c:noMultiLvlLbl val="0"/>
      </c:catAx>
      <c:valAx>
        <c:axId val="70785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07847648"/>
        <c:crosses val="autoZero"/>
        <c:crossBetween val="between"/>
      </c:valAx>
      <c:valAx>
        <c:axId val="7078481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707853088"/>
        <c:crosses val="max"/>
        <c:crossBetween val="between"/>
      </c:valAx>
      <c:catAx>
        <c:axId val="7078530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07848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185737</xdr:rowOff>
    </xdr:from>
    <xdr:to>
      <xdr:col>19</xdr:col>
      <xdr:colOff>19049</xdr:colOff>
      <xdr:row>25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533399</xdr:colOff>
      <xdr:row>0</xdr:row>
      <xdr:rowOff>138111</xdr:rowOff>
    </xdr:from>
    <xdr:to>
      <xdr:col>20</xdr:col>
      <xdr:colOff>104775</xdr:colOff>
      <xdr:row>11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342900</xdr:colOff>
      <xdr:row>11</xdr:row>
      <xdr:rowOff>585787</xdr:rowOff>
    </xdr:from>
    <xdr:to>
      <xdr:col>12</xdr:col>
      <xdr:colOff>400050</xdr:colOff>
      <xdr:row>29</xdr:row>
      <xdr:rowOff>142875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6"/>
  <sheetViews>
    <sheetView workbookViewId="0">
      <selection activeCell="W5" sqref="W5"/>
    </sheetView>
  </sheetViews>
  <sheetFormatPr defaultRowHeight="15" x14ac:dyDescent="0.25"/>
  <cols>
    <col min="2" max="2" width="15.28515625" customWidth="1"/>
    <col min="3" max="19" width="5" bestFit="1" customWidth="1"/>
  </cols>
  <sheetData>
    <row r="2" spans="2:19" x14ac:dyDescent="0.25">
      <c r="B2" t="s">
        <v>19</v>
      </c>
    </row>
    <row r="4" spans="2:19" x14ac:dyDescent="0.25">
      <c r="B4" s="3"/>
      <c r="C4" s="10">
        <v>1978</v>
      </c>
      <c r="D4" s="10">
        <v>1988</v>
      </c>
      <c r="E4" s="10">
        <v>2000</v>
      </c>
      <c r="F4" s="10">
        <v>2002</v>
      </c>
      <c r="G4" s="10">
        <v>2004</v>
      </c>
      <c r="H4" s="10">
        <v>2005</v>
      </c>
      <c r="I4" s="10">
        <v>2006</v>
      </c>
      <c r="J4" s="10">
        <v>2007</v>
      </c>
      <c r="K4" s="10">
        <v>2008</v>
      </c>
      <c r="L4" s="10">
        <v>2009</v>
      </c>
      <c r="M4" s="10">
        <v>2010</v>
      </c>
      <c r="N4" s="10">
        <v>2011</v>
      </c>
      <c r="O4" s="10">
        <v>2015</v>
      </c>
      <c r="P4" s="10">
        <v>2016</v>
      </c>
      <c r="Q4" s="10">
        <v>2017</v>
      </c>
      <c r="R4" s="1">
        <v>2018</v>
      </c>
      <c r="S4" s="1">
        <v>2019</v>
      </c>
    </row>
    <row r="5" spans="2:19" ht="60" x14ac:dyDescent="0.25">
      <c r="B5" s="4" t="s">
        <v>15</v>
      </c>
      <c r="C5" s="3">
        <v>1</v>
      </c>
      <c r="D5" s="3">
        <v>3</v>
      </c>
      <c r="E5" s="3">
        <v>2</v>
      </c>
      <c r="F5" s="3">
        <v>4</v>
      </c>
      <c r="G5" s="3">
        <v>1</v>
      </c>
      <c r="H5" s="3">
        <v>2</v>
      </c>
      <c r="I5" s="3">
        <v>2</v>
      </c>
      <c r="J5" s="3">
        <v>3</v>
      </c>
      <c r="K5" s="3">
        <v>3</v>
      </c>
      <c r="L5" s="3">
        <v>2</v>
      </c>
      <c r="M5" s="3">
        <v>1</v>
      </c>
      <c r="N5" s="3">
        <v>1</v>
      </c>
      <c r="O5" s="3">
        <v>3</v>
      </c>
      <c r="P5" s="3">
        <v>7</v>
      </c>
      <c r="Q5" s="3">
        <v>2</v>
      </c>
      <c r="R5" s="3">
        <v>5</v>
      </c>
      <c r="S5" s="3">
        <v>9</v>
      </c>
    </row>
    <row r="6" spans="2:19" ht="60" x14ac:dyDescent="0.25">
      <c r="B6" s="4" t="s">
        <v>16</v>
      </c>
      <c r="C6" s="3">
        <v>1</v>
      </c>
      <c r="D6" s="3">
        <v>4</v>
      </c>
      <c r="E6" s="3">
        <v>6</v>
      </c>
      <c r="F6" s="3">
        <v>10</v>
      </c>
      <c r="G6" s="3">
        <v>11</v>
      </c>
      <c r="H6" s="3">
        <v>13</v>
      </c>
      <c r="I6" s="3">
        <v>15</v>
      </c>
      <c r="J6" s="3">
        <v>18</v>
      </c>
      <c r="K6" s="3">
        <v>21</v>
      </c>
      <c r="L6" s="3">
        <v>23</v>
      </c>
      <c r="M6" s="3">
        <v>24</v>
      </c>
      <c r="N6" s="3">
        <v>25</v>
      </c>
      <c r="O6" s="3">
        <v>28</v>
      </c>
      <c r="P6" s="3">
        <v>35</v>
      </c>
      <c r="Q6" s="3">
        <v>37</v>
      </c>
      <c r="R6" s="3">
        <v>42</v>
      </c>
      <c r="S6" s="3">
        <v>51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A23" sqref="A23"/>
    </sheetView>
  </sheetViews>
  <sheetFormatPr defaultRowHeight="15" x14ac:dyDescent="0.25"/>
  <cols>
    <col min="1" max="1" width="20.42578125" customWidth="1"/>
    <col min="2" max="2" width="15.7109375" customWidth="1"/>
    <col min="3" max="3" width="17.28515625" customWidth="1"/>
    <col min="4" max="4" width="14.42578125" customWidth="1"/>
    <col min="5" max="5" width="11" customWidth="1"/>
    <col min="6" max="6" width="23.5703125" customWidth="1"/>
    <col min="7" max="7" width="18" customWidth="1"/>
    <col min="8" max="8" width="17" customWidth="1"/>
  </cols>
  <sheetData>
    <row r="1" spans="1:9" x14ac:dyDescent="0.25">
      <c r="A1" s="13" t="s">
        <v>13</v>
      </c>
    </row>
    <row r="3" spans="1:9" s="2" customFormat="1" ht="60" x14ac:dyDescent="0.25">
      <c r="A3" s="5"/>
      <c r="B3" s="6" t="s">
        <v>2</v>
      </c>
      <c r="C3" s="6" t="s">
        <v>1</v>
      </c>
      <c r="D3" s="6" t="s">
        <v>3</v>
      </c>
      <c r="E3" s="6" t="s">
        <v>4</v>
      </c>
      <c r="F3" s="6" t="s">
        <v>5</v>
      </c>
      <c r="G3" s="6" t="s">
        <v>11</v>
      </c>
      <c r="H3" s="6" t="s">
        <v>0</v>
      </c>
    </row>
    <row r="4" spans="1:9" ht="45" x14ac:dyDescent="0.25">
      <c r="A4" s="4" t="s">
        <v>6</v>
      </c>
      <c r="B4" s="3">
        <v>34</v>
      </c>
      <c r="C4" s="3">
        <v>17</v>
      </c>
      <c r="D4" s="3">
        <v>1</v>
      </c>
      <c r="E4" s="3">
        <v>6</v>
      </c>
      <c r="F4" s="3">
        <v>6</v>
      </c>
      <c r="G4" s="3">
        <v>34</v>
      </c>
      <c r="H4" s="3">
        <v>98</v>
      </c>
      <c r="I4">
        <f>H4-G4</f>
        <v>64</v>
      </c>
    </row>
    <row r="5" spans="1:9" ht="60" x14ac:dyDescent="0.25">
      <c r="A5" s="14" t="s">
        <v>17</v>
      </c>
      <c r="B5" s="7">
        <v>730744</v>
      </c>
      <c r="C5" s="8">
        <v>25755</v>
      </c>
      <c r="D5" s="8">
        <v>650000</v>
      </c>
      <c r="E5" s="8">
        <v>53500</v>
      </c>
      <c r="F5" s="8">
        <v>207626</v>
      </c>
      <c r="G5" s="8">
        <v>0</v>
      </c>
      <c r="H5" s="8">
        <v>1667625</v>
      </c>
    </row>
    <row r="6" spans="1:9" x14ac:dyDescent="0.25">
      <c r="B6" s="9">
        <f>B5+C5</f>
        <v>756499</v>
      </c>
    </row>
    <row r="7" spans="1:9" x14ac:dyDescent="0.25">
      <c r="B7">
        <f>B4+C4</f>
        <v>51</v>
      </c>
    </row>
    <row r="10" spans="1:9" x14ac:dyDescent="0.25">
      <c r="A10" s="13" t="s">
        <v>14</v>
      </c>
    </row>
    <row r="12" spans="1:9" ht="60" x14ac:dyDescent="0.25">
      <c r="A12" s="5"/>
      <c r="B12" s="6" t="s">
        <v>6</v>
      </c>
      <c r="C12" s="6" t="s">
        <v>17</v>
      </c>
      <c r="D12" s="6" t="s">
        <v>18</v>
      </c>
    </row>
    <row r="13" spans="1:9" x14ac:dyDescent="0.25">
      <c r="A13" s="4" t="s">
        <v>7</v>
      </c>
      <c r="B13" s="3">
        <v>16</v>
      </c>
      <c r="C13" s="8">
        <v>35514</v>
      </c>
      <c r="D13" s="12">
        <v>2.1299999999999999E-2</v>
      </c>
    </row>
    <row r="14" spans="1:9" x14ac:dyDescent="0.25">
      <c r="A14" s="4" t="s">
        <v>8</v>
      </c>
      <c r="B14" s="7">
        <v>27</v>
      </c>
      <c r="C14" s="8">
        <v>1603126</v>
      </c>
      <c r="D14" s="12">
        <v>0.96130000000000004</v>
      </c>
    </row>
    <row r="15" spans="1:9" x14ac:dyDescent="0.25">
      <c r="A15" s="4" t="s">
        <v>12</v>
      </c>
      <c r="B15" s="7">
        <v>4</v>
      </c>
      <c r="C15" s="8">
        <v>22100</v>
      </c>
      <c r="D15" s="12">
        <v>1.32E-2</v>
      </c>
    </row>
    <row r="16" spans="1:9" x14ac:dyDescent="0.25">
      <c r="A16" s="4" t="s">
        <v>9</v>
      </c>
      <c r="B16" s="7">
        <v>17</v>
      </c>
      <c r="C16" s="8">
        <v>6885</v>
      </c>
      <c r="D16" s="12">
        <v>4.1999999999999997E-3</v>
      </c>
    </row>
    <row r="17" spans="1:4" x14ac:dyDescent="0.25">
      <c r="A17" s="11" t="s">
        <v>10</v>
      </c>
      <c r="B17" s="3">
        <v>64</v>
      </c>
      <c r="C17" s="8">
        <v>1667625</v>
      </c>
      <c r="D17" s="12">
        <v>1</v>
      </c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GodinaNaGradba</vt:lpstr>
      <vt:lpstr>Finalni tabeli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MZSPP</dc:creator>
  <cp:lastModifiedBy>Katerina Nikolovska</cp:lastModifiedBy>
  <cp:lastPrinted>2019-03-19T12:43:21Z</cp:lastPrinted>
  <dcterms:created xsi:type="dcterms:W3CDTF">2019-03-18T13:26:28Z</dcterms:created>
  <dcterms:modified xsi:type="dcterms:W3CDTF">2020-12-09T13:15:08Z</dcterms:modified>
</cp:coreProperties>
</file>