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9 Otpad\CSI 103  StapkaNaRecikliranjeNaOtpadOdPakuvanje\"/>
    </mc:Choice>
  </mc:AlternateContent>
  <xr:revisionPtr revIDLastSave="0" documentId="13_ncr:1_{2EBCBDA4-7C36-4CFE-9432-B6FE0E4F667B}" xr6:coauthVersionLast="36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7" i="1" l="1"/>
  <c r="D16" i="1" l="1"/>
  <c r="D15" i="1" l="1"/>
  <c r="D5" i="1" l="1"/>
  <c r="D14" i="1"/>
  <c r="D13" i="1"/>
  <c r="D12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<sst xmlns="http://schemas.openxmlformats.org/spreadsheetml/2006/main" count="6" uniqueCount="6">
  <si>
    <t>Стапка на рециклирање</t>
  </si>
  <si>
    <t>Табела 1 Тренд на рециклирање на отпад од пакување</t>
  </si>
  <si>
    <r>
      <rPr>
        <b/>
        <sz val="11"/>
        <color theme="1"/>
        <rFont val="Calibri"/>
        <family val="2"/>
        <charset val="204"/>
        <scheme val="minor"/>
      </rPr>
      <t>Извор на податоци</t>
    </r>
    <r>
      <rPr>
        <sz val="11"/>
        <color theme="1"/>
        <rFont val="Calibri"/>
        <family val="2"/>
        <scheme val="minor"/>
      </rPr>
      <t>: Министерство за животна средина и просторно планирање</t>
    </r>
  </si>
  <si>
    <t>Вк.количина пуштена на пазар тони</t>
  </si>
  <si>
    <t xml:space="preserve">Вк.количина на рециклирање тони </t>
  </si>
  <si>
    <t xml:space="preserve">Тренд на стапка на рециклирање на отпад од пакување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</si>
</sst>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705DA67-AAD1-4963-880B-0A56D7213E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Стапка на рециклирање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Sheet1!$A$5:$A$17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Sheet1!$D$5:$D$17</c:f>
              <c:numCache>
                <c:formatCode>#,##0.00</c:formatCode>
                <c:ptCount val="13"/>
                <c:pt idx="0">
                  <c:v>11.750605026847904</c:v>
                </c:pt>
                <c:pt idx="1">
                  <c:v>18.824234481350619</c:v>
                </c:pt>
                <c:pt idx="2">
                  <c:v>22.838683292493201</c:v>
                </c:pt>
                <c:pt idx="3">
                  <c:v>27.077008092447514</c:v>
                </c:pt>
                <c:pt idx="4">
                  <c:v>35.295158510260656</c:v>
                </c:pt>
                <c:pt idx="5">
                  <c:v>39.467194519726625</c:v>
                </c:pt>
                <c:pt idx="6">
                  <c:v>42.072637856427427</c:v>
                </c:pt>
                <c:pt idx="7">
                  <c:v>47.211514654587717</c:v>
                </c:pt>
                <c:pt idx="8">
                  <c:v>39.932759145260214</c:v>
                </c:pt>
                <c:pt idx="9">
                  <c:v>43.519371021945872</c:v>
                </c:pt>
                <c:pt idx="10">
                  <c:v>40.892875749433678</c:v>
                </c:pt>
                <c:pt idx="11">
                  <c:v>57.170643164231862</c:v>
                </c:pt>
                <c:pt idx="12">
                  <c:v>58.87671337181596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2-4012-95E4-6528B894D18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3343200"/>
        <c:axId val="313337760"/>
      </c:lineChart>
      <c:catAx>
        <c:axId val="31334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37760"/>
        <c:crosses val="autoZero"/>
        <c:auto val="1"/>
        <c:lblAlgn val="ctr"/>
        <c:lblOffset val="100"/>
        <c:noMultiLvlLbl val="0"/>
      </c:catAx>
      <c:valAx>
        <c:axId val="31333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4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9</xdr:row>
      <xdr:rowOff>80962</xdr:rowOff>
    </xdr:from>
    <xdr:to>
      <xdr:col>15</xdr:col>
      <xdr:colOff>600074</xdr:colOff>
      <xdr:row>24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9"/>
  <sheetViews>
    <sheetView tabSelected="1" workbookViewId="0">
      <selection activeCell="R18" sqref="R18"/>
    </sheetView>
  </sheetViews>
  <sheetFormatPr defaultRowHeight="15" x14ac:dyDescent="0.25"/>
  <cols>
    <col min="2" max="2" width="19" customWidth="1"/>
    <col min="3" max="3" width="14.85546875" customWidth="1"/>
    <col min="4" max="4" width="15.85546875" customWidth="1"/>
  </cols>
  <sheetData>
    <row r="2" spans="1:8" x14ac:dyDescent="0.25">
      <c r="A2" t="s">
        <v>1</v>
      </c>
    </row>
    <row r="3" spans="1:8" ht="10.5" customHeight="1" x14ac:dyDescent="0.25"/>
    <row r="4" spans="1:8" ht="42" customHeight="1" x14ac:dyDescent="0.25">
      <c r="A4" s="1"/>
      <c r="B4" s="3" t="s">
        <v>3</v>
      </c>
      <c r="C4" s="3" t="s">
        <v>4</v>
      </c>
      <c r="D4" s="3" t="s">
        <v>0</v>
      </c>
    </row>
    <row r="5" spans="1:8" x14ac:dyDescent="0.25">
      <c r="A5" s="1">
        <v>2011</v>
      </c>
      <c r="B5" s="2">
        <v>48340.83</v>
      </c>
      <c r="C5" s="2">
        <v>5680.34</v>
      </c>
      <c r="D5" s="2">
        <f t="shared" ref="D5:D14" si="0">C5/B5*100</f>
        <v>11.750605026847904</v>
      </c>
    </row>
    <row r="6" spans="1:8" x14ac:dyDescent="0.25">
      <c r="A6" s="1">
        <v>2012</v>
      </c>
      <c r="B6" s="2">
        <v>42515.62</v>
      </c>
      <c r="C6" s="2">
        <v>8003.24</v>
      </c>
      <c r="D6" s="2">
        <f t="shared" si="0"/>
        <v>18.824234481350619</v>
      </c>
    </row>
    <row r="7" spans="1:8" x14ac:dyDescent="0.25">
      <c r="A7" s="1">
        <v>2013</v>
      </c>
      <c r="B7" s="2">
        <v>56043.73</v>
      </c>
      <c r="C7" s="2">
        <v>12799.65</v>
      </c>
      <c r="D7" s="2">
        <f t="shared" si="0"/>
        <v>22.838683292493201</v>
      </c>
    </row>
    <row r="8" spans="1:8" x14ac:dyDescent="0.25">
      <c r="A8" s="1">
        <v>2014</v>
      </c>
      <c r="B8" s="2">
        <v>59572.83</v>
      </c>
      <c r="C8" s="2">
        <v>16130.54</v>
      </c>
      <c r="D8" s="2">
        <f t="shared" si="0"/>
        <v>27.077008092447514</v>
      </c>
      <c r="H8" t="s">
        <v>5</v>
      </c>
    </row>
    <row r="9" spans="1:8" x14ac:dyDescent="0.25">
      <c r="A9" s="1">
        <v>2015</v>
      </c>
      <c r="B9" s="2">
        <v>64369.65</v>
      </c>
      <c r="C9" s="2">
        <v>22719.37</v>
      </c>
      <c r="D9" s="2">
        <f t="shared" si="0"/>
        <v>35.295158510260656</v>
      </c>
    </row>
    <row r="10" spans="1:8" x14ac:dyDescent="0.25">
      <c r="A10" s="1">
        <v>2016</v>
      </c>
      <c r="B10" s="2">
        <v>59243.76</v>
      </c>
      <c r="C10" s="2">
        <v>23381.85</v>
      </c>
      <c r="D10" s="2">
        <f t="shared" si="0"/>
        <v>39.467194519726625</v>
      </c>
    </row>
    <row r="11" spans="1:8" x14ac:dyDescent="0.25">
      <c r="A11" s="1">
        <v>2017</v>
      </c>
      <c r="B11" s="2">
        <v>68919.710000000006</v>
      </c>
      <c r="C11" s="2">
        <v>28996.34</v>
      </c>
      <c r="D11" s="2">
        <f t="shared" si="0"/>
        <v>42.072637856427427</v>
      </c>
    </row>
    <row r="12" spans="1:8" x14ac:dyDescent="0.25">
      <c r="A12" s="1">
        <v>2018</v>
      </c>
      <c r="B12" s="2">
        <v>71286.55</v>
      </c>
      <c r="C12" s="2">
        <v>33655.46</v>
      </c>
      <c r="D12" s="2">
        <f t="shared" si="0"/>
        <v>47.211514654587717</v>
      </c>
    </row>
    <row r="13" spans="1:8" x14ac:dyDescent="0.25">
      <c r="A13" s="1">
        <v>2019</v>
      </c>
      <c r="B13" s="2">
        <v>85718.720000000001</v>
      </c>
      <c r="C13" s="2">
        <v>34229.85</v>
      </c>
      <c r="D13" s="2">
        <f t="shared" si="0"/>
        <v>39.932759145260214</v>
      </c>
    </row>
    <row r="14" spans="1:8" x14ac:dyDescent="0.25">
      <c r="A14" s="1">
        <v>2020</v>
      </c>
      <c r="B14" s="2">
        <v>79460.960000000006</v>
      </c>
      <c r="C14" s="2">
        <v>34580.910000000003</v>
      </c>
      <c r="D14" s="2">
        <f t="shared" si="0"/>
        <v>43.519371021945872</v>
      </c>
    </row>
    <row r="15" spans="1:8" x14ac:dyDescent="0.25">
      <c r="A15" s="1">
        <v>2021</v>
      </c>
      <c r="B15" s="2">
        <v>74666.38</v>
      </c>
      <c r="C15" s="2">
        <v>30533.23</v>
      </c>
      <c r="D15" s="2">
        <f>C15/B15*100</f>
        <v>40.892875749433678</v>
      </c>
    </row>
    <row r="16" spans="1:8" x14ac:dyDescent="0.25">
      <c r="A16" s="1">
        <v>2022</v>
      </c>
      <c r="B16" s="2">
        <v>72677.86</v>
      </c>
      <c r="C16" s="2">
        <v>41550.400000000001</v>
      </c>
      <c r="D16" s="2">
        <f>C16/B16*100</f>
        <v>57.170643164231862</v>
      </c>
    </row>
    <row r="17" spans="1:4" x14ac:dyDescent="0.25">
      <c r="A17" s="1">
        <v>2023</v>
      </c>
      <c r="B17" s="2">
        <v>76172.899999999994</v>
      </c>
      <c r="C17" s="2">
        <v>44848.1</v>
      </c>
      <c r="D17" s="2">
        <f>C17/B17*100</f>
        <v>58.87671337181596</v>
      </c>
    </row>
    <row r="18" spans="1:4" x14ac:dyDescent="0.25">
      <c r="C18">
        <f>C17/C5</f>
        <v>7.8953196463591961</v>
      </c>
    </row>
    <row r="19" spans="1:4" x14ac:dyDescent="0.25">
      <c r="A19" s="4" t="s">
        <v>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VivoBook</dc:creator>
  <cp:lastModifiedBy>Arminda Rushiti</cp:lastModifiedBy>
  <dcterms:created xsi:type="dcterms:W3CDTF">2020-09-20T22:32:31Z</dcterms:created>
  <dcterms:modified xsi:type="dcterms:W3CDTF">2024-10-28T14:17:32Z</dcterms:modified>
</cp:coreProperties>
</file>