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/>
  <mc:AlternateContent xmlns:mc="http://schemas.openxmlformats.org/markup-compatibility/2006">
    <mc:Choice Requires="x15">
      <x15ac:absPath xmlns:x15ac="http://schemas.microsoft.com/office/spreadsheetml/2010/11/ac" url="Y:\IzvestaiPlanskiDokumenti\Indikatori\NacionalniIndikatori\2024\9 Otpad\CSI 104 StapkaNaRecikliranjeNaOtpadOdPakuvanjePoVidNaPakuvanje\"/>
    </mc:Choice>
  </mc:AlternateContent>
  <xr:revisionPtr revIDLastSave="0" documentId="13_ncr:1_{1D4A2843-A0ED-4731-8EFF-6EF9AA297548}" xr6:coauthVersionLast="36" xr6:coauthVersionMax="36" xr10:uidLastSave="{00000000-0000-0000-0000-000000000000}"/>
  <bookViews>
    <workbookView xWindow="0" yWindow="0" windowWidth="17250" windowHeight="5190" xr2:uid="{00000000-000D-0000-FFFF-FFFF00000000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6" i="2" l="1"/>
  <c r="O5" i="2"/>
</calcChain>
</file>

<file path=xl/sharedStrings.xml><?xml version="1.0" encoding="utf-8"?>
<sst xmlns="http://schemas.openxmlformats.org/spreadsheetml/2006/main" count="29" uniqueCount="20">
  <si>
    <t>Стакло</t>
  </si>
  <si>
    <t>Пластика</t>
  </si>
  <si>
    <t>Хартија и картон</t>
  </si>
  <si>
    <t>Метал</t>
  </si>
  <si>
    <t>Дрво</t>
  </si>
  <si>
    <t>Композитни материјали</t>
  </si>
  <si>
    <r>
      <rPr>
        <b/>
        <sz val="11"/>
        <color theme="1"/>
        <rFont val="Calibri"/>
        <family val="2"/>
        <charset val="204"/>
        <scheme val="minor"/>
      </rPr>
      <t>Извор на податоци</t>
    </r>
    <r>
      <rPr>
        <sz val="11"/>
        <color theme="1"/>
        <rFont val="Calibri"/>
        <family val="2"/>
        <scheme val="minor"/>
      </rPr>
      <t>: Министерство за животна средина и просторно планирање</t>
    </r>
  </si>
  <si>
    <t>Табела 1 Стапка на рециклирање по вид на пакување по години</t>
  </si>
  <si>
    <t>,</t>
  </si>
  <si>
    <t xml:space="preserve">euro ekopak </t>
  </si>
  <si>
    <t xml:space="preserve">metal </t>
  </si>
  <si>
    <t>aluminium</t>
  </si>
  <si>
    <t>pushteni na Pazar</t>
  </si>
  <si>
    <t>pakomak</t>
  </si>
  <si>
    <t>metal</t>
  </si>
  <si>
    <t>izvezena za recikliranje</t>
  </si>
  <si>
    <t>sum</t>
  </si>
  <si>
    <t>sobrana</t>
  </si>
  <si>
    <t xml:space="preserve">vk </t>
  </si>
  <si>
    <t>Стапка на рециклирање по вид на пакување по години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</si>
</sst>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4" fontId="0" fillId="0" borderId="1" xfId="0" applyNumberFormat="1" applyBorder="1"/>
    <xf numFmtId="0" fontId="0" fillId="0" borderId="1" xfId="0" applyBorder="1"/>
    <xf numFmtId="4" fontId="0" fillId="0" borderId="1" xfId="0" applyNumberFormat="1" applyFont="1" applyBorder="1"/>
    <xf numFmtId="0" fontId="0" fillId="0" borderId="1" xfId="0" applyFont="1" applyBorder="1"/>
    <xf numFmtId="0" fontId="0" fillId="0" borderId="1" xfId="0" applyFont="1" applyFill="1" applyBorder="1" applyAlignment="1">
      <alignment vertical="top"/>
    </xf>
    <xf numFmtId="4" fontId="0" fillId="0" borderId="1" xfId="0" applyNumberFormat="1" applyFont="1" applyBorder="1" applyAlignment="1">
      <alignment horizontal="right"/>
    </xf>
    <xf numFmtId="0" fontId="2" fillId="0" borderId="0" xfId="0" applyFont="1"/>
    <xf numFmtId="0" fontId="1" fillId="0" borderId="0" xfId="0" applyFont="1"/>
    <xf numFmtId="0" fontId="0" fillId="0" borderId="1" xfId="0" applyBorder="1" applyAlignment="1">
      <alignment horizontal="center" vertical="center" wrapText="1"/>
    </xf>
    <xf numFmtId="0" fontId="0" fillId="0" borderId="0" xfId="0" applyFont="1" applyBorder="1"/>
    <xf numFmtId="4" fontId="0" fillId="0" borderId="0" xfId="0" applyNumberFormat="1" applyBorder="1"/>
    <xf numFmtId="4" fontId="0" fillId="0" borderId="0" xfId="0" applyNumberFormat="1" applyFont="1" applyBorder="1"/>
    <xf numFmtId="4" fontId="0" fillId="0" borderId="0" xfId="0" applyNumberFormat="1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1581490669830661E-2"/>
          <c:y val="4.3952967874265121E-2"/>
          <c:w val="0.71982583683888834"/>
          <c:h val="0.8568718399511224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Sheet1!$B$5</c:f>
              <c:strCache>
                <c:ptCount val="1"/>
                <c:pt idx="0">
                  <c:v>Стакло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Sheet1!$C$4:$O$4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Sheet1!$C$5:$O$5</c:f>
              <c:numCache>
                <c:formatCode>#,##0.00</c:formatCode>
                <c:ptCount val="13"/>
                <c:pt idx="0">
                  <c:v>0.31</c:v>
                </c:pt>
                <c:pt idx="1">
                  <c:v>0</c:v>
                </c:pt>
                <c:pt idx="2">
                  <c:v>14.68</c:v>
                </c:pt>
                <c:pt idx="3">
                  <c:v>7.79</c:v>
                </c:pt>
                <c:pt idx="4">
                  <c:v>10.02</c:v>
                </c:pt>
                <c:pt idx="5">
                  <c:v>23.06</c:v>
                </c:pt>
                <c:pt idx="6">
                  <c:v>18.86</c:v>
                </c:pt>
                <c:pt idx="7">
                  <c:v>24.71</c:v>
                </c:pt>
                <c:pt idx="8" formatCode="General">
                  <c:v>28.52</c:v>
                </c:pt>
                <c:pt idx="9" formatCode="General">
                  <c:v>32.67</c:v>
                </c:pt>
                <c:pt idx="10">
                  <c:v>48.85</c:v>
                </c:pt>
                <c:pt idx="11">
                  <c:v>47.11</c:v>
                </c:pt>
                <c:pt idx="12">
                  <c:v>51.02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F58-4FB4-8567-AB8912E1AC1B}"/>
            </c:ext>
          </c:extLst>
        </c:ser>
        <c:ser>
          <c:idx val="1"/>
          <c:order val="1"/>
          <c:tx>
            <c:strRef>
              <c:f>Sheet1!$B$6</c:f>
              <c:strCache>
                <c:ptCount val="1"/>
                <c:pt idx="0">
                  <c:v>Пластика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Sheet1!$C$4:$O$4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Sheet1!$C$6:$O$6</c:f>
              <c:numCache>
                <c:formatCode>#,##0.00</c:formatCode>
                <c:ptCount val="13"/>
                <c:pt idx="0">
                  <c:v>19.03</c:v>
                </c:pt>
                <c:pt idx="1">
                  <c:v>31</c:v>
                </c:pt>
                <c:pt idx="2">
                  <c:v>29.17</c:v>
                </c:pt>
                <c:pt idx="3">
                  <c:v>35.11</c:v>
                </c:pt>
                <c:pt idx="4">
                  <c:v>44.36</c:v>
                </c:pt>
                <c:pt idx="5">
                  <c:v>38.81</c:v>
                </c:pt>
                <c:pt idx="6">
                  <c:v>33.01</c:v>
                </c:pt>
                <c:pt idx="7">
                  <c:v>38.51</c:v>
                </c:pt>
                <c:pt idx="8" formatCode="General">
                  <c:v>36.29</c:v>
                </c:pt>
                <c:pt idx="9" formatCode="General">
                  <c:v>31.03</c:v>
                </c:pt>
                <c:pt idx="10">
                  <c:v>28.22</c:v>
                </c:pt>
                <c:pt idx="11">
                  <c:v>36.6</c:v>
                </c:pt>
                <c:pt idx="12">
                  <c:v>40.82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F58-4FB4-8567-AB8912E1AC1B}"/>
            </c:ext>
          </c:extLst>
        </c:ser>
        <c:ser>
          <c:idx val="2"/>
          <c:order val="2"/>
          <c:tx>
            <c:strRef>
              <c:f>Sheet1!$B$7</c:f>
              <c:strCache>
                <c:ptCount val="1"/>
                <c:pt idx="0">
                  <c:v>Хартија и картон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Sheet1!$C$4:$O$4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Sheet1!$C$7:$O$7</c:f>
              <c:numCache>
                <c:formatCode>#,##0.00</c:formatCode>
                <c:ptCount val="13"/>
                <c:pt idx="0">
                  <c:v>17.57</c:v>
                </c:pt>
                <c:pt idx="1">
                  <c:v>28.65</c:v>
                </c:pt>
                <c:pt idx="2">
                  <c:v>28.73</c:v>
                </c:pt>
                <c:pt idx="3">
                  <c:v>44.83</c:v>
                </c:pt>
                <c:pt idx="4">
                  <c:v>59.89</c:v>
                </c:pt>
                <c:pt idx="5">
                  <c:v>68</c:v>
                </c:pt>
                <c:pt idx="6">
                  <c:v>85.18</c:v>
                </c:pt>
                <c:pt idx="7">
                  <c:v>90.41</c:v>
                </c:pt>
                <c:pt idx="8" formatCode="General">
                  <c:v>77.55</c:v>
                </c:pt>
                <c:pt idx="9" formatCode="General">
                  <c:v>82.28</c:v>
                </c:pt>
                <c:pt idx="10">
                  <c:v>62.7</c:v>
                </c:pt>
                <c:pt idx="11">
                  <c:v>99.5</c:v>
                </c:pt>
                <c:pt idx="12">
                  <c:v>93.06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F58-4FB4-8567-AB8912E1AC1B}"/>
            </c:ext>
          </c:extLst>
        </c:ser>
        <c:ser>
          <c:idx val="3"/>
          <c:order val="3"/>
          <c:tx>
            <c:strRef>
              <c:f>Sheet1!$B$8</c:f>
              <c:strCache>
                <c:ptCount val="1"/>
                <c:pt idx="0">
                  <c:v>Метал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Sheet1!$C$4:$O$4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Sheet1!$C$8:$O$8</c:f>
              <c:numCache>
                <c:formatCode>#,##0.00</c:formatCode>
                <c:ptCount val="13"/>
                <c:pt idx="0">
                  <c:v>3.96</c:v>
                </c:pt>
                <c:pt idx="1">
                  <c:v>0.17</c:v>
                </c:pt>
                <c:pt idx="2">
                  <c:v>0.12</c:v>
                </c:pt>
                <c:pt idx="3">
                  <c:v>0</c:v>
                </c:pt>
                <c:pt idx="4">
                  <c:v>1.47</c:v>
                </c:pt>
                <c:pt idx="5">
                  <c:v>5.74</c:v>
                </c:pt>
                <c:pt idx="6">
                  <c:v>13.16</c:v>
                </c:pt>
                <c:pt idx="7">
                  <c:v>17.52</c:v>
                </c:pt>
                <c:pt idx="8" formatCode="General">
                  <c:v>17.84</c:v>
                </c:pt>
                <c:pt idx="9" formatCode="General">
                  <c:v>24.37</c:v>
                </c:pt>
                <c:pt idx="10">
                  <c:v>29.32</c:v>
                </c:pt>
                <c:pt idx="11">
                  <c:v>38.619999999999997</c:v>
                </c:pt>
                <c:pt idx="12">
                  <c:v>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F58-4FB4-8567-AB8912E1AC1B}"/>
            </c:ext>
          </c:extLst>
        </c:ser>
        <c:ser>
          <c:idx val="4"/>
          <c:order val="4"/>
          <c:tx>
            <c:strRef>
              <c:f>Sheet1!$B$9</c:f>
              <c:strCache>
                <c:ptCount val="1"/>
                <c:pt idx="0">
                  <c:v>Дрво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Sheet1!$C$4:$O$4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Sheet1!$C$9:$O$9</c:f>
              <c:numCache>
                <c:formatCode>#,##0.00</c:formatCode>
                <c:ptCount val="13"/>
                <c:pt idx="1">
                  <c:v>0</c:v>
                </c:pt>
                <c:pt idx="2">
                  <c:v>1.32</c:v>
                </c:pt>
                <c:pt idx="3">
                  <c:v>0</c:v>
                </c:pt>
                <c:pt idx="4">
                  <c:v>7.37</c:v>
                </c:pt>
                <c:pt idx="5">
                  <c:v>11.41</c:v>
                </c:pt>
                <c:pt idx="6">
                  <c:v>0</c:v>
                </c:pt>
                <c:pt idx="7">
                  <c:v>7.78</c:v>
                </c:pt>
                <c:pt idx="8" formatCode="General">
                  <c:v>2.97</c:v>
                </c:pt>
                <c:pt idx="9" formatCode="General">
                  <c:v>5.79</c:v>
                </c:pt>
                <c:pt idx="10">
                  <c:v>11.8</c:v>
                </c:pt>
                <c:pt idx="11">
                  <c:v>19.739999999999998</c:v>
                </c:pt>
                <c:pt idx="12">
                  <c:v>20.34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F58-4FB4-8567-AB8912E1AC1B}"/>
            </c:ext>
          </c:extLst>
        </c:ser>
        <c:ser>
          <c:idx val="5"/>
          <c:order val="5"/>
          <c:tx>
            <c:strRef>
              <c:f>Sheet1!$B$10</c:f>
              <c:strCache>
                <c:ptCount val="1"/>
                <c:pt idx="0">
                  <c:v>Композитни материјали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Sheet1!$C$4:$O$4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Sheet1!$C$10:$O$10</c:f>
              <c:numCache>
                <c:formatCode>#,##0.00</c:formatCode>
                <c:ptCount val="13"/>
                <c:pt idx="1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F58-4FB4-8567-AB8912E1AC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1023744"/>
        <c:axId val="172553728"/>
      </c:barChart>
      <c:catAx>
        <c:axId val="171023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72553728"/>
        <c:crosses val="autoZero"/>
        <c:auto val="1"/>
        <c:lblAlgn val="ctr"/>
        <c:lblOffset val="100"/>
        <c:noMultiLvlLbl val="0"/>
      </c:catAx>
      <c:valAx>
        <c:axId val="1725537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mk-MK"/>
                  <a:t>%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710237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13325135727897"/>
          <c:y val="0.22585613556025211"/>
          <c:w val="0.17571596016251392"/>
          <c:h val="0.56016421344006584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15</xdr:row>
      <xdr:rowOff>11430</xdr:rowOff>
    </xdr:from>
    <xdr:to>
      <xdr:col>11</xdr:col>
      <xdr:colOff>0</xdr:colOff>
      <xdr:row>31</xdr:row>
      <xdr:rowOff>171450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R34"/>
  <sheetViews>
    <sheetView tabSelected="1" workbookViewId="0">
      <selection activeCell="N23" sqref="N23"/>
    </sheetView>
  </sheetViews>
  <sheetFormatPr defaultRowHeight="15" x14ac:dyDescent="0.25"/>
  <cols>
    <col min="2" max="2" width="23.28515625" customWidth="1"/>
    <col min="5" max="5" width="8.28515625" customWidth="1"/>
    <col min="6" max="6" width="9.140625" customWidth="1"/>
  </cols>
  <sheetData>
    <row r="2" spans="2:15" x14ac:dyDescent="0.25">
      <c r="B2" s="8" t="s">
        <v>7</v>
      </c>
    </row>
    <row r="4" spans="2:15" x14ac:dyDescent="0.25">
      <c r="B4" s="5"/>
      <c r="C4" s="2">
        <v>2011</v>
      </c>
      <c r="D4" s="2">
        <v>2012</v>
      </c>
      <c r="E4" s="2">
        <v>2013</v>
      </c>
      <c r="F4" s="2">
        <v>2014</v>
      </c>
      <c r="G4" s="2">
        <v>2015</v>
      </c>
      <c r="H4" s="2">
        <v>2016</v>
      </c>
      <c r="I4" s="2">
        <v>2017</v>
      </c>
      <c r="J4" s="2">
        <v>2018</v>
      </c>
      <c r="K4" s="2">
        <v>2019</v>
      </c>
      <c r="L4" s="2">
        <v>2020</v>
      </c>
      <c r="M4" s="2">
        <v>2021</v>
      </c>
      <c r="N4" s="2">
        <v>2022</v>
      </c>
      <c r="O4" s="2">
        <v>2023</v>
      </c>
    </row>
    <row r="5" spans="2:15" x14ac:dyDescent="0.25">
      <c r="B5" s="4" t="s">
        <v>0</v>
      </c>
      <c r="C5" s="1">
        <v>0.31</v>
      </c>
      <c r="D5" s="1">
        <v>0</v>
      </c>
      <c r="E5" s="3">
        <v>14.68</v>
      </c>
      <c r="F5" s="3">
        <v>7.79</v>
      </c>
      <c r="G5" s="3">
        <v>10.02</v>
      </c>
      <c r="H5" s="3">
        <v>23.06</v>
      </c>
      <c r="I5" s="3">
        <v>18.86</v>
      </c>
      <c r="J5" s="1">
        <v>24.71</v>
      </c>
      <c r="K5" s="2">
        <v>28.52</v>
      </c>
      <c r="L5" s="2">
        <v>32.67</v>
      </c>
      <c r="M5" s="1">
        <v>48.85</v>
      </c>
      <c r="N5" s="1">
        <v>47.11</v>
      </c>
      <c r="O5" s="1">
        <v>51.02</v>
      </c>
    </row>
    <row r="6" spans="2:15" x14ac:dyDescent="0.25">
      <c r="B6" s="4" t="s">
        <v>1</v>
      </c>
      <c r="C6" s="1">
        <v>19.03</v>
      </c>
      <c r="D6" s="1">
        <v>31</v>
      </c>
      <c r="E6" s="3">
        <v>29.17</v>
      </c>
      <c r="F6" s="3">
        <v>35.11</v>
      </c>
      <c r="G6" s="3">
        <v>44.36</v>
      </c>
      <c r="H6" s="3">
        <v>38.81</v>
      </c>
      <c r="I6" s="3">
        <v>33.01</v>
      </c>
      <c r="J6" s="1">
        <v>38.51</v>
      </c>
      <c r="K6" s="2">
        <v>36.29</v>
      </c>
      <c r="L6" s="2">
        <v>31.03</v>
      </c>
      <c r="M6" s="1">
        <v>28.22</v>
      </c>
      <c r="N6" s="1">
        <v>36.6</v>
      </c>
      <c r="O6" s="1">
        <v>40.82</v>
      </c>
    </row>
    <row r="7" spans="2:15" x14ac:dyDescent="0.25">
      <c r="B7" s="4" t="s">
        <v>2</v>
      </c>
      <c r="C7" s="1">
        <v>17.57</v>
      </c>
      <c r="D7" s="1">
        <v>28.65</v>
      </c>
      <c r="E7" s="3">
        <v>28.73</v>
      </c>
      <c r="F7" s="3">
        <v>44.83</v>
      </c>
      <c r="G7" s="3">
        <v>59.89</v>
      </c>
      <c r="H7" s="3">
        <v>68</v>
      </c>
      <c r="I7" s="3">
        <v>85.18</v>
      </c>
      <c r="J7" s="1">
        <v>90.41</v>
      </c>
      <c r="K7" s="2">
        <v>77.55</v>
      </c>
      <c r="L7" s="2">
        <v>82.28</v>
      </c>
      <c r="M7" s="1">
        <v>62.7</v>
      </c>
      <c r="N7" s="1">
        <v>99.5</v>
      </c>
      <c r="O7" s="1">
        <v>93.06</v>
      </c>
    </row>
    <row r="8" spans="2:15" x14ac:dyDescent="0.25">
      <c r="B8" s="4" t="s">
        <v>3</v>
      </c>
      <c r="C8" s="1">
        <v>3.96</v>
      </c>
      <c r="D8" s="1">
        <v>0.17</v>
      </c>
      <c r="E8" s="3">
        <v>0.12</v>
      </c>
      <c r="F8" s="3">
        <v>0</v>
      </c>
      <c r="G8" s="3">
        <v>1.47</v>
      </c>
      <c r="H8" s="3">
        <v>5.74</v>
      </c>
      <c r="I8" s="3">
        <v>13.16</v>
      </c>
      <c r="J8" s="1">
        <v>17.52</v>
      </c>
      <c r="K8" s="2">
        <v>17.84</v>
      </c>
      <c r="L8" s="2">
        <v>24.37</v>
      </c>
      <c r="M8" s="1">
        <v>29.32</v>
      </c>
      <c r="N8" s="1">
        <v>38.619999999999997</v>
      </c>
      <c r="O8" s="1">
        <v>80</v>
      </c>
    </row>
    <row r="9" spans="2:15" x14ac:dyDescent="0.25">
      <c r="B9" s="4" t="s">
        <v>4</v>
      </c>
      <c r="C9" s="1"/>
      <c r="D9" s="1">
        <v>0</v>
      </c>
      <c r="E9" s="3">
        <v>1.32</v>
      </c>
      <c r="F9" s="3">
        <v>0</v>
      </c>
      <c r="G9" s="3">
        <v>7.37</v>
      </c>
      <c r="H9" s="3">
        <v>11.41</v>
      </c>
      <c r="I9" s="6">
        <v>0</v>
      </c>
      <c r="J9" s="1">
        <v>7.78</v>
      </c>
      <c r="K9" s="2">
        <v>2.97</v>
      </c>
      <c r="L9" s="2">
        <v>5.79</v>
      </c>
      <c r="M9" s="1">
        <v>11.8</v>
      </c>
      <c r="N9" s="1">
        <v>19.739999999999998</v>
      </c>
      <c r="O9" s="1">
        <v>20.34</v>
      </c>
    </row>
    <row r="10" spans="2:15" x14ac:dyDescent="0.25">
      <c r="B10" s="4" t="s">
        <v>5</v>
      </c>
      <c r="C10" s="1"/>
      <c r="D10" s="1">
        <v>0</v>
      </c>
      <c r="E10" s="3"/>
      <c r="F10" s="3">
        <v>0</v>
      </c>
      <c r="G10" s="3">
        <v>0</v>
      </c>
      <c r="H10" s="3">
        <v>0</v>
      </c>
      <c r="I10" s="6">
        <v>0</v>
      </c>
      <c r="J10" s="1">
        <v>0</v>
      </c>
      <c r="K10" s="1">
        <v>0</v>
      </c>
      <c r="L10" s="1">
        <v>0</v>
      </c>
      <c r="M10" s="1">
        <v>0</v>
      </c>
      <c r="N10" s="1">
        <v>0</v>
      </c>
      <c r="O10" s="1">
        <v>0</v>
      </c>
    </row>
    <row r="11" spans="2:15" x14ac:dyDescent="0.25">
      <c r="B11" s="10"/>
      <c r="C11" s="11"/>
      <c r="D11" s="11"/>
      <c r="E11" s="12"/>
      <c r="F11" s="12"/>
      <c r="G11" s="12"/>
      <c r="H11" s="12"/>
      <c r="I11" s="13"/>
      <c r="J11" s="11"/>
      <c r="K11" s="11"/>
      <c r="L11" s="11"/>
      <c r="M11" s="11"/>
      <c r="N11" s="11"/>
      <c r="O11" s="11"/>
    </row>
    <row r="12" spans="2:15" x14ac:dyDescent="0.25">
      <c r="B12" s="10"/>
      <c r="C12" s="11"/>
      <c r="D12" s="11"/>
      <c r="E12" s="12"/>
      <c r="F12" s="12"/>
      <c r="G12" s="12"/>
      <c r="H12" s="12"/>
      <c r="I12" s="13"/>
      <c r="J12" s="11"/>
      <c r="K12" s="11"/>
      <c r="L12" s="11"/>
      <c r="M12" s="11"/>
      <c r="N12" s="11"/>
      <c r="O12" s="11"/>
    </row>
    <row r="13" spans="2:15" x14ac:dyDescent="0.25">
      <c r="B13" s="10"/>
      <c r="C13" s="11"/>
      <c r="D13" s="11"/>
      <c r="E13" s="12"/>
      <c r="F13" s="12"/>
      <c r="G13" s="12"/>
      <c r="H13" s="12"/>
      <c r="I13" s="13"/>
      <c r="J13" s="11"/>
      <c r="K13" s="11"/>
      <c r="L13" s="11"/>
      <c r="M13" s="11"/>
      <c r="N13" s="11"/>
      <c r="O13" s="11"/>
    </row>
    <row r="14" spans="2:15" x14ac:dyDescent="0.25">
      <c r="B14" s="10" t="s">
        <v>19</v>
      </c>
      <c r="C14" s="11"/>
      <c r="D14" s="11"/>
      <c r="E14" s="12"/>
      <c r="F14" s="12"/>
      <c r="G14" s="12"/>
      <c r="H14" s="12"/>
      <c r="I14" s="13"/>
      <c r="J14" s="11"/>
      <c r="K14" s="11"/>
      <c r="L14" s="11"/>
      <c r="M14" s="11"/>
      <c r="N14" s="11"/>
      <c r="O14" s="11"/>
    </row>
    <row r="19" spans="18:18" x14ac:dyDescent="0.25">
      <c r="R19" t="s">
        <v>8</v>
      </c>
    </row>
    <row r="34" spans="2:2" x14ac:dyDescent="0.25">
      <c r="B34" s="7" t="s">
        <v>6</v>
      </c>
    </row>
  </sheetData>
  <pageMargins left="0.7" right="0.7" top="0.75" bottom="0.75" header="0.3" footer="0.3"/>
  <pageSetup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2A8463-A86C-4BD2-8F1D-304443C572DD}">
  <dimension ref="C4:O12"/>
  <sheetViews>
    <sheetView topLeftCell="A13" workbookViewId="0">
      <selection activeCell="L14" sqref="L14"/>
    </sheetView>
  </sheetViews>
  <sheetFormatPr defaultRowHeight="15" x14ac:dyDescent="0.25"/>
  <cols>
    <col min="3" max="3" width="16" customWidth="1"/>
    <col min="4" max="4" width="17.7109375" customWidth="1"/>
    <col min="8" max="8" width="23.28515625" customWidth="1"/>
    <col min="11" max="11" width="12.7109375" customWidth="1"/>
  </cols>
  <sheetData>
    <row r="4" spans="3:15" x14ac:dyDescent="0.25">
      <c r="D4" t="s">
        <v>12</v>
      </c>
      <c r="H4" t="s">
        <v>15</v>
      </c>
    </row>
    <row r="5" spans="3:15" x14ac:dyDescent="0.25">
      <c r="C5" t="s">
        <v>9</v>
      </c>
      <c r="D5" s="2" t="s">
        <v>10</v>
      </c>
      <c r="E5" s="2">
        <v>315.95</v>
      </c>
      <c r="H5" s="9" t="s">
        <v>14</v>
      </c>
      <c r="I5" s="9">
        <v>157.69999999999999</v>
      </c>
      <c r="K5" s="9" t="s">
        <v>14</v>
      </c>
      <c r="L5" s="9">
        <v>59.64</v>
      </c>
      <c r="N5" s="2" t="s">
        <v>16</v>
      </c>
      <c r="O5" s="2">
        <f>I5+L5</f>
        <v>217.33999999999997</v>
      </c>
    </row>
    <row r="6" spans="3:15" ht="30" x14ac:dyDescent="0.25">
      <c r="D6" s="2" t="s">
        <v>11</v>
      </c>
      <c r="E6" s="2">
        <v>95.55</v>
      </c>
      <c r="H6" s="9" t="s">
        <v>11</v>
      </c>
      <c r="I6" s="9">
        <v>1.75</v>
      </c>
      <c r="K6" s="9" t="s">
        <v>11</v>
      </c>
      <c r="L6" s="9">
        <v>12.93</v>
      </c>
      <c r="N6" s="2" t="s">
        <v>16</v>
      </c>
      <c r="O6" s="2">
        <f>I6+L6</f>
        <v>14.68</v>
      </c>
    </row>
    <row r="9" spans="3:15" x14ac:dyDescent="0.25">
      <c r="D9" t="s">
        <v>12</v>
      </c>
      <c r="H9" t="s">
        <v>17</v>
      </c>
    </row>
    <row r="10" spans="3:15" x14ac:dyDescent="0.25">
      <c r="C10" t="s">
        <v>13</v>
      </c>
      <c r="D10" s="2" t="s">
        <v>10</v>
      </c>
      <c r="E10" s="2">
        <v>1176.4000000000001</v>
      </c>
      <c r="H10" s="2" t="s">
        <v>10</v>
      </c>
      <c r="I10" s="2"/>
    </row>
    <row r="11" spans="3:15" x14ac:dyDescent="0.25">
      <c r="D11" s="2" t="s">
        <v>11</v>
      </c>
      <c r="E11" s="2">
        <v>1395.06</v>
      </c>
      <c r="H11" s="2" t="s">
        <v>11</v>
      </c>
      <c r="I11" s="2"/>
    </row>
    <row r="12" spans="3:15" x14ac:dyDescent="0.25">
      <c r="H12" s="2" t="s">
        <v>18</v>
      </c>
      <c r="I12" s="2">
        <v>2510.34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VivoBook</dc:creator>
  <cp:lastModifiedBy>Arminda Rushiti</cp:lastModifiedBy>
  <dcterms:created xsi:type="dcterms:W3CDTF">2020-09-21T17:28:29Z</dcterms:created>
  <dcterms:modified xsi:type="dcterms:W3CDTF">2024-10-28T14:20:28Z</dcterms:modified>
</cp:coreProperties>
</file>