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ThisWorkbook" defaultThemeVersion="124226"/>
  <xr:revisionPtr revIDLastSave="0" documentId="13_ncr:1_{5EA40E15-C1C4-44DD-B521-59067245114B}" xr6:coauthVersionLast="36" xr6:coauthVersionMax="36" xr10:uidLastSave="{00000000-0000-0000-0000-000000000000}"/>
  <bookViews>
    <workbookView xWindow="-105" yWindow="-105" windowWidth="23250" windowHeight="1257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91029"/>
</workbook>
</file>

<file path=xl/calcChain.xml><?xml version="1.0" encoding="utf-8"?>
<calcChain xmlns="http://schemas.openxmlformats.org/spreadsheetml/2006/main">
  <c r="H36" i="39" l="1"/>
  <c r="H37" i="39"/>
  <c r="H38" i="39"/>
  <c r="H39" i="39"/>
  <c r="H40" i="39"/>
  <c r="H41" i="39"/>
  <c r="H42" i="39"/>
  <c r="H43" i="39"/>
  <c r="H44" i="39"/>
  <c r="H35" i="39"/>
  <c r="G44" i="39"/>
  <c r="G36" i="39"/>
  <c r="G37" i="39"/>
  <c r="G38" i="39"/>
  <c r="G39" i="39"/>
  <c r="G40" i="39"/>
  <c r="G41" i="39"/>
  <c r="G42" i="39"/>
  <c r="G43" i="39"/>
  <c r="G35" i="39"/>
  <c r="F36" i="39"/>
  <c r="F37" i="39"/>
  <c r="F38" i="39"/>
  <c r="F39" i="39"/>
  <c r="F40" i="39"/>
  <c r="F41" i="39"/>
  <c r="F42" i="39"/>
  <c r="F43" i="39"/>
  <c r="F44" i="39"/>
  <c r="F35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<sst xmlns="http://schemas.openxmlformats.org/spreadsheetml/2006/main" count="45" uniqueCount="41">
  <si>
    <t>2</t>
  </si>
  <si>
    <t>3</t>
  </si>
  <si>
    <t>5</t>
  </si>
  <si>
    <t>(kt)</t>
  </si>
  <si>
    <t>NFR Code</t>
  </si>
  <si>
    <t>1A1</t>
  </si>
  <si>
    <t>1A2</t>
  </si>
  <si>
    <t>1A3</t>
  </si>
  <si>
    <t>1A4</t>
  </si>
  <si>
    <t>1A5</t>
  </si>
  <si>
    <t>1B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</si>
  <si>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</si>
  <si>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</si>
  <si>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</si>
  <si>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</si>
  <si>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</si>
  <si>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</si>
  <si>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</si>
  <si>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</si>
  <si>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</si>
  <si>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</si>
  <si>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</si>
  <si>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2018</t>
  </si>
  <si>
    <t>PM2.5</t>
  </si>
  <si>
    <t>PM10</t>
  </si>
  <si>
    <t>TSP</t>
  </si>
  <si>
    <t>Вкупно PM2.5</t>
  </si>
  <si>
    <t>Вкупно PM10</t>
  </si>
  <si>
    <t>Вкупно TSP</t>
  </si>
  <si>
    <t>Извор: Министерство за животна средина и просторно планирање</t>
  </si>
  <si>
    <t>2019</t>
  </si>
  <si>
    <t>Удел 1990</t>
  </si>
  <si>
    <t>Удел 2017</t>
  </si>
  <si>
    <t>Удел 2018</t>
  </si>
  <si>
    <t>Удел 2019</t>
  </si>
  <si>
    <t>2020</t>
  </si>
  <si>
    <t>Удел 2020</t>
  </si>
  <si>
    <t>Табела 1 Вкупни емисии на цврсти честички  во периодот 1990-2020</t>
  </si>
  <si>
    <t>Табела 2 Емисии на  цврсти честички  во  2020 по NFR сектори</t>
  </si>
  <si>
    <t>Тренд 1990-2020</t>
  </si>
  <si>
    <t>Тренд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</si>
</sst>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1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1" xfId="0" applyNumberFormat="1" applyBorder="1"/>
    <xf numFmtId="9" fontId="0" fillId="0" borderId="1" xfId="40" applyFont="1" applyBorder="1"/>
    <xf numFmtId="49" fontId="2" fillId="0" borderId="1" xfId="0" applyNumberFormat="1" applyFont="1" applyBorder="1"/>
    <xf numFmtId="0" fontId="11" fillId="0" borderId="0" xfId="0" applyFont="1"/>
    <xf numFmtId="0" fontId="2" fillId="0" borderId="0" xfId="0" applyFont="1" applyFill="1"/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11" fillId="0" borderId="0" xfId="0" applyNumberFormat="1" applyFont="1" applyFill="1" applyBorder="1"/>
    <xf numFmtId="49" fontId="2" fillId="2" borderId="1" xfId="0" applyNumberFormat="1" applyFont="1" applyFill="1" applyBorder="1"/>
    <xf numFmtId="9" fontId="0" fillId="0" borderId="1" xfId="40" applyNumberFormat="1" applyFont="1" applyBorder="1"/>
    <xf numFmtId="9" fontId="1" fillId="0" borderId="1" xfId="40" applyBorder="1"/>
    <xf numFmtId="9" fontId="1" fillId="0" borderId="1" xfId="40" applyNumberFormat="1" applyBorder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9" fontId="1" fillId="0" borderId="0" xfId="40" applyBorder="1"/>
    <xf numFmtId="9" fontId="1" fillId="0" borderId="0" xfId="40" applyNumberFormat="1" applyBorder="1"/>
    <xf numFmtId="9" fontId="0" fillId="0" borderId="0" xfId="40" applyNumberFormat="1" applyFont="1" applyBorder="1"/>
    <xf numFmtId="9" fontId="2" fillId="0" borderId="1" xfId="40" applyFont="1" applyBorder="1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left" indent="1"/>
    </xf>
    <xf numFmtId="1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</cellXfs>
  <cellStyles count="41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nstants" xfId="16" xr:uid="{00000000-0005-0000-0000-00000E000000}"/>
    <cellStyle name="CustomCellsOrange" xfId="17" xr:uid="{00000000-0005-0000-0000-00000F000000}"/>
    <cellStyle name="CustomizationCells" xfId="18" xr:uid="{00000000-0005-0000-0000-000010000000}"/>
    <cellStyle name="CustomizationGreenCells" xfId="19" xr:uid="{00000000-0005-0000-0000-000011000000}"/>
    <cellStyle name="DocBox_EmptyRow" xfId="20" xr:uid="{00000000-0005-0000-0000-000012000000}"/>
    <cellStyle name="Empty_B_border" xfId="21" xr:uid="{00000000-0005-0000-0000-000013000000}"/>
    <cellStyle name="Headline" xfId="22" xr:uid="{00000000-0005-0000-0000-000014000000}"/>
    <cellStyle name="InputCells" xfId="23" xr:uid="{00000000-0005-0000-0000-000015000000}"/>
    <cellStyle name="InputCells12" xfId="24" xr:uid="{00000000-0005-0000-0000-000016000000}"/>
    <cellStyle name="IntCells" xfId="25" xr:uid="{00000000-0005-0000-0000-000017000000}"/>
    <cellStyle name="KP_thin_border_dark_grey" xfId="26" xr:uid="{00000000-0005-0000-0000-000018000000}"/>
    <cellStyle name="Normal" xfId="0" builtinId="0"/>
    <cellStyle name="Normal 2" xfId="27" xr:uid="{00000000-0005-0000-0000-00001A000000}"/>
    <cellStyle name="Normal GHG Numbers (0.00)" xfId="28" xr:uid="{00000000-0005-0000-0000-00001B000000}"/>
    <cellStyle name="Normal GHG Textfiels Bold" xfId="29" xr:uid="{00000000-0005-0000-0000-00001C000000}"/>
    <cellStyle name="Normal GHG whole table" xfId="30" xr:uid="{00000000-0005-0000-0000-00001D000000}"/>
    <cellStyle name="Normal GHG-Shade" xfId="31" xr:uid="{00000000-0005-0000-0000-00001E000000}"/>
    <cellStyle name="Normal GHG-Shade 2" xfId="32" xr:uid="{00000000-0005-0000-0000-00001F000000}"/>
    <cellStyle name="Normál_Munka1" xfId="33" xr:uid="{00000000-0005-0000-0000-000020000000}"/>
    <cellStyle name="Percent" xfId="40" builtinId="5"/>
    <cellStyle name="Shade" xfId="34" xr:uid="{00000000-0005-0000-0000-000022000000}"/>
    <cellStyle name="Standard 2" xfId="1" xr:uid="{00000000-0005-0000-0000-000023000000}"/>
    <cellStyle name="Standard 2 2" xfId="35" xr:uid="{00000000-0005-0000-0000-000024000000}"/>
    <cellStyle name="Standard 3 2" xfId="36" xr:uid="{00000000-0005-0000-0000-000025000000}"/>
    <cellStyle name="Standard 6" xfId="37" xr:uid="{00000000-0005-0000-0000-000026000000}"/>
    <cellStyle name="Гиперссылка" xfId="38" xr:uid="{00000000-0005-0000-0000-000027000000}"/>
    <cellStyle name="Обычный_2++" xfId="39" xr:uid="{00000000-0005-0000-0000-000028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'graphs_IIR мкд'!$B$5</c:f>
              <c:strCache>
                <c:ptCount val="1"/>
                <c:pt idx="0">
                  <c:v>Вкупно PM2.5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мкд'!$C$5:$AG$5</c:f>
              <c:numCache>
                <c:formatCode>@</c:formatCode>
                <c:ptCount val="31"/>
                <c:pt idx="0">
                  <c:v>32.705416013534624</c:v>
                </c:pt>
                <c:pt idx="1">
                  <c:v>28.645736064887721</c:v>
                </c:pt>
                <c:pt idx="2">
                  <c:v>34.987140411101528</c:v>
                </c:pt>
                <c:pt idx="3">
                  <c:v>31.327212354123294</c:v>
                </c:pt>
                <c:pt idx="4">
                  <c:v>29.29840642377086</c:v>
                </c:pt>
                <c:pt idx="5">
                  <c:v>29.580922975904532</c:v>
                </c:pt>
                <c:pt idx="6">
                  <c:v>32.447777986401015</c:v>
                </c:pt>
                <c:pt idx="7">
                  <c:v>31.531711528464577</c:v>
                </c:pt>
                <c:pt idx="8">
                  <c:v>35.935953445312805</c:v>
                </c:pt>
                <c:pt idx="9">
                  <c:v>31.162025381207648</c:v>
                </c:pt>
                <c:pt idx="10">
                  <c:v>30.052188838654207</c:v>
                </c:pt>
                <c:pt idx="11">
                  <c:v>18.597500010978873</c:v>
                </c:pt>
                <c:pt idx="12">
                  <c:v>19.108788165279257</c:v>
                </c:pt>
                <c:pt idx="13">
                  <c:v>29.369069953414311</c:v>
                </c:pt>
                <c:pt idx="14">
                  <c:v>31.811814710180769</c:v>
                </c:pt>
                <c:pt idx="15">
                  <c:v>24.096676048127517</c:v>
                </c:pt>
                <c:pt idx="16">
                  <c:v>21.706727332512489</c:v>
                </c:pt>
                <c:pt idx="17">
                  <c:v>17.306221794890316</c:v>
                </c:pt>
                <c:pt idx="18">
                  <c:v>17.902713171040006</c:v>
                </c:pt>
                <c:pt idx="19">
                  <c:v>12.840743114246969</c:v>
                </c:pt>
                <c:pt idx="20">
                  <c:v>15.893537440654654</c:v>
                </c:pt>
                <c:pt idx="21">
                  <c:v>21.740599067606492</c:v>
                </c:pt>
                <c:pt idx="22">
                  <c:v>21.298198845903357</c:v>
                </c:pt>
                <c:pt idx="23">
                  <c:v>23.633457685362199</c:v>
                </c:pt>
                <c:pt idx="24">
                  <c:v>17.077503705004627</c:v>
                </c:pt>
                <c:pt idx="25">
                  <c:v>14.734627635498178</c:v>
                </c:pt>
                <c:pt idx="26">
                  <c:v>13.053316907809039</c:v>
                </c:pt>
                <c:pt idx="27">
                  <c:v>8.9576001024066141</c:v>
                </c:pt>
                <c:pt idx="28">
                  <c:v>8.6129820467034328</c:v>
                </c:pt>
                <c:pt idx="29">
                  <c:v>8.8646979200357503</c:v>
                </c:pt>
                <c:pt idx="30">
                  <c:v>8.7086479351273223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F-4F1C-8E63-6516E7E707DA}"/>
            </c:ext>
          </c:extLst>
        </c:ser>
        <c:ser>
          <c:idx val="1"/>
          <c:order val="1"/>
          <c:tx>
            <c:strRef>
              <c:f>'graphs_IIR мкд'!$B$6</c:f>
              <c:strCache>
                <c:ptCount val="1"/>
                <c:pt idx="0">
                  <c:v>Вкупно PM10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мкд'!$C$6:$AG$6</c:f>
              <c:numCache>
                <c:formatCode>@</c:formatCode>
                <c:ptCount val="31"/>
                <c:pt idx="0">
                  <c:v>48.284277425462079</c:v>
                </c:pt>
                <c:pt idx="1">
                  <c:v>42.344428179868132</c:v>
                </c:pt>
                <c:pt idx="2">
                  <c:v>50.631346161496488</c:v>
                </c:pt>
                <c:pt idx="3">
                  <c:v>45.028948034450146</c:v>
                </c:pt>
                <c:pt idx="4">
                  <c:v>42.625083440834374</c:v>
                </c:pt>
                <c:pt idx="5">
                  <c:v>43.251987076644028</c:v>
                </c:pt>
                <c:pt idx="6">
                  <c:v>47.206177671761942</c:v>
                </c:pt>
                <c:pt idx="7">
                  <c:v>45.858106279065325</c:v>
                </c:pt>
                <c:pt idx="8">
                  <c:v>52.364556123600664</c:v>
                </c:pt>
                <c:pt idx="9">
                  <c:v>45.131274844294275</c:v>
                </c:pt>
                <c:pt idx="10">
                  <c:v>43.622959171174074</c:v>
                </c:pt>
                <c:pt idx="11">
                  <c:v>28.037382576090302</c:v>
                </c:pt>
                <c:pt idx="12">
                  <c:v>28.405852130183121</c:v>
                </c:pt>
                <c:pt idx="13">
                  <c:v>42.240023477214855</c:v>
                </c:pt>
                <c:pt idx="14">
                  <c:v>45.822836264889176</c:v>
                </c:pt>
                <c:pt idx="15">
                  <c:v>37.208145073834821</c:v>
                </c:pt>
                <c:pt idx="16">
                  <c:v>33.804645449026943</c:v>
                </c:pt>
                <c:pt idx="17">
                  <c:v>27.513270106244004</c:v>
                </c:pt>
                <c:pt idx="18">
                  <c:v>28.050358999877719</c:v>
                </c:pt>
                <c:pt idx="19">
                  <c:v>22.174250437779712</c:v>
                </c:pt>
                <c:pt idx="20">
                  <c:v>28.149229274570001</c:v>
                </c:pt>
                <c:pt idx="21">
                  <c:v>35.305667203195107</c:v>
                </c:pt>
                <c:pt idx="22">
                  <c:v>34.088942509677651</c:v>
                </c:pt>
                <c:pt idx="23">
                  <c:v>36.905271081901503</c:v>
                </c:pt>
                <c:pt idx="24">
                  <c:v>26.6592690772768</c:v>
                </c:pt>
                <c:pt idx="25">
                  <c:v>22.164271611913744</c:v>
                </c:pt>
                <c:pt idx="26">
                  <c:v>19.61710577944611</c:v>
                </c:pt>
                <c:pt idx="27">
                  <c:v>14.080883122192784</c:v>
                </c:pt>
                <c:pt idx="28">
                  <c:v>14.30110139377943</c:v>
                </c:pt>
                <c:pt idx="29">
                  <c:v>13.695645330049848</c:v>
                </c:pt>
                <c:pt idx="30">
                  <c:v>13.431858875722066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D-4B22-860C-B2C542BDE3F4}"/>
            </c:ext>
          </c:extLst>
        </c:ser>
        <c:ser>
          <c:idx val="2"/>
          <c:order val="2"/>
          <c:tx>
            <c:strRef>
              <c:f>'graphs_IIR мкд'!$B$7</c:f>
              <c:strCache>
                <c:ptCount val="1"/>
                <c:pt idx="0">
                  <c:v>Вкупно TSP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мкд'!$C$7:$AG$7</c:f>
              <c:numCache>
                <c:formatCode>@</c:formatCode>
                <c:ptCount val="31"/>
                <c:pt idx="0">
                  <c:v>59.879638816450793</c:v>
                </c:pt>
                <c:pt idx="1">
                  <c:v>52.405151634355235</c:v>
                </c:pt>
                <c:pt idx="2">
                  <c:v>61.537035878947201</c:v>
                </c:pt>
                <c:pt idx="3">
                  <c:v>54.982698821086466</c:v>
                </c:pt>
                <c:pt idx="4">
                  <c:v>52.406880480672399</c:v>
                </c:pt>
                <c:pt idx="5">
                  <c:v>53.330446762756459</c:v>
                </c:pt>
                <c:pt idx="6">
                  <c:v>58.024387614238634</c:v>
                </c:pt>
                <c:pt idx="7">
                  <c:v>56.013082374422936</c:v>
                </c:pt>
                <c:pt idx="8">
                  <c:v>64.269210196262321</c:v>
                </c:pt>
                <c:pt idx="9">
                  <c:v>55.835163228933844</c:v>
                </c:pt>
                <c:pt idx="10">
                  <c:v>56.09149107435357</c:v>
                </c:pt>
                <c:pt idx="11">
                  <c:v>36.086295954669872</c:v>
                </c:pt>
                <c:pt idx="12">
                  <c:v>35.991880969556682</c:v>
                </c:pt>
                <c:pt idx="13">
                  <c:v>52.009885838552563</c:v>
                </c:pt>
                <c:pt idx="14">
                  <c:v>56.548730784958209</c:v>
                </c:pt>
                <c:pt idx="15">
                  <c:v>47.570107278353781</c:v>
                </c:pt>
                <c:pt idx="16">
                  <c:v>43.138315443647905</c:v>
                </c:pt>
                <c:pt idx="17">
                  <c:v>35.595718375655274</c:v>
                </c:pt>
                <c:pt idx="18">
                  <c:v>36.453989049373021</c:v>
                </c:pt>
                <c:pt idx="19">
                  <c:v>31.008816835828632</c:v>
                </c:pt>
                <c:pt idx="20">
                  <c:v>34.437277537031022</c:v>
                </c:pt>
                <c:pt idx="21">
                  <c:v>46.756973021139679</c:v>
                </c:pt>
                <c:pt idx="22">
                  <c:v>45.1769478059528</c:v>
                </c:pt>
                <c:pt idx="23">
                  <c:v>49.305092280061054</c:v>
                </c:pt>
                <c:pt idx="24">
                  <c:v>36.43896815194978</c:v>
                </c:pt>
                <c:pt idx="25">
                  <c:v>27.093860655335405</c:v>
                </c:pt>
                <c:pt idx="26">
                  <c:v>23.91933942509905</c:v>
                </c:pt>
                <c:pt idx="27">
                  <c:v>17.407728724770099</c:v>
                </c:pt>
                <c:pt idx="28">
                  <c:v>16.351444774701815</c:v>
                </c:pt>
                <c:pt idx="29">
                  <c:v>16.872783791132068</c:v>
                </c:pt>
                <c:pt idx="30">
                  <c:v>16.409502920813871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D-4B22-860C-B2C542BDE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89728"/>
        <c:axId val="115691520"/>
      </c:lineChart>
      <c:catAx>
        <c:axId val="11568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91520"/>
        <c:crosses val="autoZero"/>
        <c:auto val="1"/>
        <c:lblAlgn val="ctr"/>
        <c:lblOffset val="100"/>
        <c:noMultiLvlLbl val="0"/>
      </c:catAx>
      <c:valAx>
        <c:axId val="11569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Емисии</a:t>
                </a:r>
                <a:r>
                  <a:rPr lang="mk-MK" baseline="0"/>
                  <a:t> на цврсти честички </a:t>
                </a:r>
                <a:r>
                  <a:rPr lang="de-AT"/>
                  <a:t>[kt]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8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'graphs_IIR мкд'!$B$35</c:f>
              <c:strCache>
                <c:ptCount val="1"/>
                <c:pt idx="0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мкд'!$C$34:$E$34</c:f>
              <c:strCache>
                <c:ptCount val="3"/>
                <c:pt idx="0">
                  <c:v>PM2.5</c:v>
                </c:pt>
                <c:pt idx="1">
                  <c:v>PM10</c:v>
                </c:pt>
                <c:pt idx="2">
                  <c:v>TSP</c:v>
                </c:pt>
              </c:strCache>
            </c:strRef>
          </c:cat>
          <c:val>
            <c:numRef>
              <c:f>'graphs_IIR мкд'!$C$35:$E$35</c:f>
              <c:numCache>
                <c:formatCode>General</c:formatCode>
                <c:ptCount val="3"/>
                <c:pt idx="0">
                  <c:v>1.0659589743589744</c:v>
                </c:pt>
                <c:pt idx="1">
                  <c:v>2.6315862179487177</c:v>
                </c:pt>
                <c:pt idx="2" formatCode="@">
                  <c:v>3.8974124999999993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3-4A1B-9506-13A7966FE7C4}"/>
            </c:ext>
          </c:extLst>
        </c:ser>
        <c:ser>
          <c:idx val="1"/>
          <c:order val="1"/>
          <c:tx>
            <c:strRef>
              <c:f>'graphs_IIR мкд'!$B$36</c:f>
              <c:strCache>
                <c:ptCount val="1"/>
                <c:pt idx="0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мкд'!$C$34:$E$34</c:f>
              <c:strCache>
                <c:ptCount val="3"/>
                <c:pt idx="0">
                  <c:v>PM2.5</c:v>
                </c:pt>
                <c:pt idx="1">
                  <c:v>PM10</c:v>
                </c:pt>
                <c:pt idx="2">
                  <c:v>TSP</c:v>
                </c:pt>
              </c:strCache>
            </c:strRef>
          </c:cat>
          <c:val>
            <c:numRef>
              <c:f>'graphs_IIR мкд'!$C$36:$E$36</c:f>
              <c:numCache>
                <c:formatCode>General</c:formatCode>
                <c:ptCount val="3"/>
                <c:pt idx="0">
                  <c:v>0.69331347099944685</c:v>
                </c:pt>
                <c:pt idx="1">
                  <c:v>0.73125961101926895</c:v>
                </c:pt>
                <c:pt idx="2" formatCode="@">
                  <c:v>0.76421098264958176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3-4A1B-9506-13A7966FE7C4}"/>
            </c:ext>
          </c:extLst>
        </c:ser>
        <c:ser>
          <c:idx val="2"/>
          <c:order val="2"/>
          <c:tx>
            <c:strRef>
              <c:f>'graphs_IIR мкд'!$B$37</c:f>
              <c:strCache>
                <c:ptCount val="1"/>
                <c:pt idx="0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мкд'!$C$34:$E$34</c:f>
              <c:strCache>
                <c:ptCount val="3"/>
                <c:pt idx="0">
                  <c:v>PM2.5</c:v>
                </c:pt>
                <c:pt idx="1">
                  <c:v>PM10</c:v>
                </c:pt>
                <c:pt idx="2">
                  <c:v>TSP</c:v>
                </c:pt>
              </c:strCache>
            </c:strRef>
          </c:cat>
          <c:val>
            <c:numRef>
              <c:f>'graphs_IIR мкд'!$C$37:$E$37</c:f>
              <c:numCache>
                <c:formatCode>General</c:formatCode>
                <c:ptCount val="3"/>
                <c:pt idx="0">
                  <c:v>0.36694026929095797</c:v>
                </c:pt>
                <c:pt idx="1">
                  <c:v>0.48657242080510621</c:v>
                </c:pt>
                <c:pt idx="2" formatCode="@">
                  <c:v>0.6246290128154296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3-4A1B-9506-13A7966FE7C4}"/>
            </c:ext>
          </c:extLst>
        </c:ser>
        <c:ser>
          <c:idx val="3"/>
          <c:order val="3"/>
          <c:tx>
            <c:strRef>
              <c:f>'graphs_IIR мкд'!$B$38</c:f>
              <c:strCache>
                <c:ptCount val="1"/>
                <c:pt idx="0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мкд'!$C$34:$E$34</c:f>
              <c:strCache>
                <c:ptCount val="3"/>
                <c:pt idx="0">
                  <c:v>PM2.5</c:v>
                </c:pt>
                <c:pt idx="1">
                  <c:v>PM10</c:v>
                </c:pt>
                <c:pt idx="2">
                  <c:v>TSP</c:v>
                </c:pt>
              </c:strCache>
            </c:strRef>
          </c:cat>
          <c:val>
            <c:numRef>
              <c:f>'graphs_IIR мкд'!$C$38:$E$38</c:f>
              <c:numCache>
                <c:formatCode>General</c:formatCode>
                <c:ptCount val="3"/>
                <c:pt idx="0">
                  <c:v>5.9736781575252156</c:v>
                </c:pt>
                <c:pt idx="1">
                  <c:v>6.1373789221222426</c:v>
                </c:pt>
                <c:pt idx="2" formatCode="@">
                  <c:v>6.4608050390961331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3-4A1B-9506-13A7966FE7C4}"/>
            </c:ext>
          </c:extLst>
        </c:ser>
        <c:ser>
          <c:idx val="4"/>
          <c:order val="4"/>
          <c:tx>
            <c:strRef>
              <c:f>'graphs_IIR мкд'!$B$39</c:f>
              <c:strCache>
                <c:ptCount val="1"/>
                <c:pt idx="0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мкд'!$C$34:$E$34</c:f>
              <c:strCache>
                <c:ptCount val="3"/>
                <c:pt idx="0">
                  <c:v>PM2.5</c:v>
                </c:pt>
                <c:pt idx="1">
                  <c:v>PM10</c:v>
                </c:pt>
                <c:pt idx="2">
                  <c:v>TSP</c:v>
                </c:pt>
              </c:strCache>
            </c:strRef>
          </c:cat>
          <c:val>
            <c:numRef>
              <c:f>'graphs_IIR мкд'!$C$39:$E$39</c:f>
              <c:numCache>
                <c:formatCode>General</c:formatCode>
                <c:ptCount val="3"/>
                <c:pt idx="0">
                  <c:v>1.2176548307279997E-3</c:v>
                </c:pt>
                <c:pt idx="1">
                  <c:v>1.2176548307279997E-3</c:v>
                </c:pt>
                <c:pt idx="2" formatCode="@">
                  <c:v>1.2176548307279997E-3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3-4A1B-9506-13A7966FE7C4}"/>
            </c:ext>
          </c:extLst>
        </c:ser>
        <c:ser>
          <c:idx val="5"/>
          <c:order val="5"/>
          <c:tx>
            <c:strRef>
              <c:f>'graphs_IIR мкд'!$B$40</c:f>
              <c:strCache>
                <c:ptCount val="1"/>
                <c:pt idx="0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мкд'!$C$34:$E$34</c:f>
              <c:strCache>
                <c:ptCount val="3"/>
                <c:pt idx="0">
                  <c:v>PM2.5</c:v>
                </c:pt>
                <c:pt idx="1">
                  <c:v>PM10</c:v>
                </c:pt>
                <c:pt idx="2">
                  <c:v>TSP</c:v>
                </c:pt>
              </c:strCache>
            </c:strRef>
          </c:cat>
          <c:val>
            <c:numRef>
              <c:f>'graphs_IIR мкд'!$C$40:$E$40</c:f>
              <c:numCache>
                <c:formatCode>General</c:formatCode>
                <c:ptCount val="3"/>
                <c:pt idx="0">
                  <c:v>2.719647E-2</c:v>
                </c:pt>
                <c:pt idx="1">
                  <c:v>0.17677705499999999</c:v>
                </c:pt>
                <c:pt idx="2" formatCode="@">
                  <c:v>0.37168509000000005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3-4A1B-9506-13A7966FE7C4}"/>
            </c:ext>
          </c:extLst>
        </c:ser>
        <c:ser>
          <c:idx val="6"/>
          <c:order val="6"/>
          <c:tx>
            <c:strRef>
              <c:f>'graphs_IIR мкд'!$B$41</c:f>
              <c:strCache>
                <c:ptCount val="1"/>
                <c:pt idx="0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мкд'!$C$34:$E$34</c:f>
              <c:strCache>
                <c:ptCount val="3"/>
                <c:pt idx="0">
                  <c:v>PM2.5</c:v>
                </c:pt>
                <c:pt idx="1">
                  <c:v>PM10</c:v>
                </c:pt>
                <c:pt idx="2">
                  <c:v>TSP</c:v>
                </c:pt>
              </c:strCache>
            </c:strRef>
          </c:cat>
          <c:val>
            <c:numRef>
              <c:f>'graphs_IIR мкд'!$C$41:$E$41</c:f>
              <c:numCache>
                <c:formatCode>General</c:formatCode>
                <c:ptCount val="3"/>
                <c:pt idx="0">
                  <c:v>0.32424871490000007</c:v>
                </c:pt>
                <c:pt idx="1">
                  <c:v>0.83824274374999996</c:v>
                </c:pt>
                <c:pt idx="2" formatCode="@">
                  <c:v>1.6023737947300001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F3-4A1B-9506-13A7966FE7C4}"/>
            </c:ext>
          </c:extLst>
        </c:ser>
        <c:ser>
          <c:idx val="7"/>
          <c:order val="7"/>
          <c:tx>
            <c:strRef>
              <c:f>'graphs_IIR мкд'!$B$42</c:f>
              <c:strCache>
                <c:ptCount val="1"/>
                <c:pt idx="0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мкд'!$C$34:$E$34</c:f>
              <c:strCache>
                <c:ptCount val="3"/>
                <c:pt idx="0">
                  <c:v>PM2.5</c:v>
                </c:pt>
                <c:pt idx="1">
                  <c:v>PM10</c:v>
                </c:pt>
                <c:pt idx="2">
                  <c:v>TSP</c:v>
                </c:pt>
              </c:strCache>
            </c:strRef>
          </c:cat>
          <c:val>
            <c:numRef>
              <c:f>'graphs_IIR мкд'!$C$42:$E$42</c:f>
              <c:numCache>
                <c:formatCode>General</c:formatCode>
                <c:ptCount val="3"/>
                <c:pt idx="0">
                  <c:v>0.20185034740000002</c:v>
                </c:pt>
                <c:pt idx="1">
                  <c:v>2.3699703791999998</c:v>
                </c:pt>
                <c:pt idx="2" formatCode="@">
                  <c:v>2.6254767019999998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F3-4A1B-9506-13A7966FE7C4}"/>
            </c:ext>
          </c:extLst>
        </c:ser>
        <c:ser>
          <c:idx val="8"/>
          <c:order val="8"/>
          <c:tx>
            <c:strRef>
              <c:f>'graphs_IIR мкд'!$B$43</c:f>
              <c:strCache>
                <c:ptCount val="1"/>
                <c:pt idx="0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мкд'!$C$34:$E$34</c:f>
              <c:strCache>
                <c:ptCount val="3"/>
                <c:pt idx="0">
                  <c:v>PM2.5</c:v>
                </c:pt>
                <c:pt idx="1">
                  <c:v>PM10</c:v>
                </c:pt>
                <c:pt idx="2">
                  <c:v>TSP</c:v>
                </c:pt>
              </c:strCache>
            </c:strRef>
          </c:cat>
          <c:val>
            <c:numRef>
              <c:f>'graphs_IIR мкд'!$C$43:$E$43</c:f>
              <c:numCache>
                <c:formatCode>General</c:formatCode>
                <c:ptCount val="3"/>
                <c:pt idx="0">
                  <c:v>5.4243875822000007E-2</c:v>
                </c:pt>
                <c:pt idx="1">
                  <c:v>5.8853871045999998E-2</c:v>
                </c:pt>
                <c:pt idx="2" formatCode="@">
                  <c:v>6.1692144691999996E-2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F3-4A1B-9506-13A7966FE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799168"/>
        <c:axId val="115800704"/>
      </c:barChart>
      <c:catAx>
        <c:axId val="11579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5800704"/>
        <c:crosses val="autoZero"/>
        <c:auto val="1"/>
        <c:lblAlgn val="ctr"/>
        <c:lblOffset val="100"/>
        <c:noMultiLvlLbl val="0"/>
      </c:catAx>
      <c:valAx>
        <c:axId val="1158007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579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28115156312264"/>
          <c:y val="4.1317429277463735E-2"/>
          <c:w val="0.29634310211455073"/>
          <c:h val="0.9173651414450725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631757</xdr:colOff>
      <xdr:row>7</xdr:row>
      <xdr:rowOff>155509</xdr:rowOff>
    </xdr:from>
    <xdr:to>
      <xdr:col>7</xdr:col>
      <xdr:colOff>77755</xdr:colOff>
      <xdr:row>28</xdr:row>
      <xdr:rowOff>97193</xdr:rowOff>
    </xdr:to>
    <xdr:graphicFrame macro="">
      <xdr:nvGraphicFramePr>
        <xdr:cNvPr id="35" name="Diagramm 1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853362</xdr:colOff>
      <xdr:row>33</xdr:row>
      <xdr:rowOff>13412</xdr:rowOff>
    </xdr:from>
    <xdr:to>
      <xdr:col>18</xdr:col>
      <xdr:colOff>165231</xdr:colOff>
      <xdr:row>50</xdr:row>
      <xdr:rowOff>48597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N65"/>
  <sheetViews>
    <sheetView tabSelected="1" zoomScale="98" zoomScaleNormal="98" workbookViewId="0">
      <selection activeCell="AA25" sqref="AA25"/>
    </sheetView>
  </sheetViews>
  <sheetFormatPr defaultColWidth="9.140625" defaultRowHeight="15" x14ac:dyDescent="0.25"/>
  <cols>
    <col min="1" max="1" width="9.7109375" customWidth="1"/>
    <col min="2" max="2" width="50.42578125" customWidth="1"/>
    <col min="3" max="10" width="13.140625" bestFit="1" customWidth="1"/>
    <col min="11" max="11" width="14.140625" customWidth="1"/>
    <col min="12" max="31" width="13.140625" bestFit="1" customWidth="1"/>
    <col min="32" max="33" width="13.140625" customWidth="1"/>
    <col min="34" max="34" width="11.28515625" customWidth="1"/>
    <col min="35" max="35" width="11.5703125" customWidth="1"/>
    <col min="36" max="37" width="11" customWidth="1"/>
    <col min="38" max="38" width="10.5703125" customWidth="1"/>
  </cols>
  <sheetData>
    <row r="1" spans="1:40" x14ac:dyDescent="0.25">
      <c r="A1" s="15"/>
      <c r="B1" s="4" t="s">
        <v>37</v>
      </c>
    </row>
    <row r="2" spans="1:40" x14ac:dyDescent="0.25">
      <c r="A2" s="15"/>
      <c r="B2" s="9"/>
    </row>
    <row r="3" spans="1:40" x14ac:dyDescent="0.25">
      <c r="A3" s="15"/>
      <c r="B3" s="5" t="s">
        <v>3</v>
      </c>
    </row>
    <row r="4" spans="1:40" s="7" customFormat="1" ht="45" x14ac:dyDescent="0.25">
      <c r="A4" s="15"/>
      <c r="B4" s="6" t="s">
        <v>20</v>
      </c>
      <c r="C4" s="10">
        <v>1990</v>
      </c>
      <c r="D4" s="10">
        <v>1991</v>
      </c>
      <c r="E4" s="10">
        <v>1992</v>
      </c>
      <c r="F4" s="10">
        <v>1993</v>
      </c>
      <c r="G4" s="10">
        <v>1994</v>
      </c>
      <c r="H4" s="10">
        <v>1995</v>
      </c>
      <c r="I4" s="10">
        <v>1996</v>
      </c>
      <c r="J4" s="10">
        <v>1997</v>
      </c>
      <c r="K4" s="10">
        <v>1998</v>
      </c>
      <c r="L4" s="10">
        <v>1999</v>
      </c>
      <c r="M4" s="10">
        <v>2000</v>
      </c>
      <c r="N4" s="10">
        <v>2001</v>
      </c>
      <c r="O4" s="10">
        <v>2002</v>
      </c>
      <c r="P4" s="10">
        <v>2003</v>
      </c>
      <c r="Q4" s="10">
        <v>2004</v>
      </c>
      <c r="R4" s="10">
        <v>2005</v>
      </c>
      <c r="S4" s="10">
        <v>2006</v>
      </c>
      <c r="T4" s="10">
        <v>2007</v>
      </c>
      <c r="U4" s="10">
        <v>2008</v>
      </c>
      <c r="V4" s="10">
        <v>2009</v>
      </c>
      <c r="W4" s="10">
        <v>2010</v>
      </c>
      <c r="X4" s="10">
        <v>2011</v>
      </c>
      <c r="Y4" s="10">
        <v>2012</v>
      </c>
      <c r="Z4" s="10">
        <v>2013</v>
      </c>
      <c r="AA4" s="10">
        <v>2014</v>
      </c>
      <c r="AB4" s="10">
        <v>2015</v>
      </c>
      <c r="AC4" s="10">
        <v>2016</v>
      </c>
      <c r="AD4" s="10">
        <v>2017</v>
      </c>
      <c r="AE4" s="10" t="s">
        <v>22</v>
      </c>
      <c r="AF4" s="10" t="s">
        <v>30</v>
      </c>
      <c r="AG4" s="10" t="s">
        <v>35</v>
      </c>
      <c r="AH4" s="24" t="s">
        <v>31</v>
      </c>
      <c r="AI4" s="24" t="s">
        <v>32</v>
      </c>
      <c r="AJ4" s="24" t="s">
        <v>33</v>
      </c>
      <c r="AK4" s="24" t="s">
        <v>34</v>
      </c>
      <c r="AL4" s="24" t="s">
        <v>36</v>
      </c>
      <c r="AM4" s="24" t="s">
        <v>39</v>
      </c>
      <c r="AN4" s="24" t="s">
        <v>40</v>
      </c>
    </row>
    <row r="5" spans="1:40" x14ac:dyDescent="0.25">
      <c r="A5" s="15"/>
      <c r="B5" s="3" t="s">
        <v>26</v>
      </c>
      <c r="C5" s="22">
        <v>32.705416013534624</v>
      </c>
      <c r="D5" s="22">
        <v>28.645736064887721</v>
      </c>
      <c r="E5" s="22">
        <v>34.987140411101528</v>
      </c>
      <c r="F5" s="22">
        <v>31.327212354123294</v>
      </c>
      <c r="G5" s="22">
        <v>29.29840642377086</v>
      </c>
      <c r="H5" s="22">
        <v>29.580922975904532</v>
      </c>
      <c r="I5" s="22">
        <v>32.447777986401015</v>
      </c>
      <c r="J5" s="22">
        <v>31.531711528464577</v>
      </c>
      <c r="K5" s="22">
        <v>35.935953445312805</v>
      </c>
      <c r="L5" s="22">
        <v>31.162025381207648</v>
      </c>
      <c r="M5" s="22">
        <v>30.052188838654207</v>
      </c>
      <c r="N5" s="22">
        <v>18.597500010978873</v>
      </c>
      <c r="O5" s="22">
        <v>19.108788165279257</v>
      </c>
      <c r="P5" s="22">
        <v>29.369069953414311</v>
      </c>
      <c r="Q5" s="22">
        <v>31.811814710180769</v>
      </c>
      <c r="R5" s="22">
        <v>24.096676048127517</v>
      </c>
      <c r="S5" s="22">
        <v>21.706727332512489</v>
      </c>
      <c r="T5" s="22">
        <v>17.306221794890316</v>
      </c>
      <c r="U5" s="22">
        <v>17.902713171040006</v>
      </c>
      <c r="V5" s="22">
        <v>12.840743114246969</v>
      </c>
      <c r="W5" s="22">
        <v>15.893537440654654</v>
      </c>
      <c r="X5" s="22">
        <v>21.740599067606492</v>
      </c>
      <c r="Y5" s="22">
        <v>21.298198845903357</v>
      </c>
      <c r="Z5" s="22">
        <v>23.633457685362199</v>
      </c>
      <c r="AA5" s="22">
        <v>17.077503705004627</v>
      </c>
      <c r="AB5" s="22">
        <v>14.734627635498178</v>
      </c>
      <c r="AC5" s="22">
        <v>13.053316907809039</v>
      </c>
      <c r="AD5" s="22">
        <v>8.9576001024066141</v>
      </c>
      <c r="AE5" s="22">
        <v>8.6129820467034328</v>
      </c>
      <c r="AF5" s="22">
        <v>8.8646979200357503</v>
      </c>
      <c r="AG5" s="22">
        <v>8.7086479351273223</v>
      </c>
      <c r="AH5" s="12">
        <v>1</v>
      </c>
      <c r="AI5" s="13">
        <v>1</v>
      </c>
      <c r="AJ5" s="13">
        <v>1</v>
      </c>
      <c r="AK5" s="11">
        <v>1</v>
      </c>
      <c r="AL5" s="11">
        <v>-0.73372459376381616</v>
      </c>
      <c r="AM5" s="11">
        <v>-1.7603531030169463E-2</v>
      </c>
      <c r="AN5" s="11">
        <v>-1.9081192859080314E-2</v>
      </c>
    </row>
    <row r="6" spans="1:40" x14ac:dyDescent="0.25">
      <c r="A6" s="15"/>
      <c r="B6" s="3" t="s">
        <v>27</v>
      </c>
      <c r="C6" s="22">
        <v>48.284277425462079</v>
      </c>
      <c r="D6" s="22">
        <v>42.344428179868132</v>
      </c>
      <c r="E6" s="22">
        <v>50.631346161496488</v>
      </c>
      <c r="F6" s="22">
        <v>45.028948034450146</v>
      </c>
      <c r="G6" s="22">
        <v>42.625083440834374</v>
      </c>
      <c r="H6" s="22">
        <v>43.251987076644028</v>
      </c>
      <c r="I6" s="22">
        <v>47.206177671761942</v>
      </c>
      <c r="J6" s="22">
        <v>45.858106279065325</v>
      </c>
      <c r="K6" s="22">
        <v>52.364556123600664</v>
      </c>
      <c r="L6" s="22">
        <v>45.131274844294275</v>
      </c>
      <c r="M6" s="22">
        <v>43.622959171174074</v>
      </c>
      <c r="N6" s="22">
        <v>28.037382576090302</v>
      </c>
      <c r="O6" s="22">
        <v>28.405852130183121</v>
      </c>
      <c r="P6" s="22">
        <v>42.240023477214855</v>
      </c>
      <c r="Q6" s="22">
        <v>45.822836264889176</v>
      </c>
      <c r="R6" s="22">
        <v>37.208145073834821</v>
      </c>
      <c r="S6" s="22">
        <v>33.804645449026943</v>
      </c>
      <c r="T6" s="22">
        <v>27.513270106244004</v>
      </c>
      <c r="U6" s="22">
        <v>28.050358999877719</v>
      </c>
      <c r="V6" s="22">
        <v>22.174250437779712</v>
      </c>
      <c r="W6" s="22">
        <v>28.149229274570001</v>
      </c>
      <c r="X6" s="22">
        <v>35.305667203195107</v>
      </c>
      <c r="Y6" s="22">
        <v>34.088942509677651</v>
      </c>
      <c r="Z6" s="22">
        <v>36.905271081901503</v>
      </c>
      <c r="AA6" s="22">
        <v>26.6592690772768</v>
      </c>
      <c r="AB6" s="22">
        <v>22.164271611913744</v>
      </c>
      <c r="AC6" s="22">
        <v>19.61710577944611</v>
      </c>
      <c r="AD6" s="22">
        <v>14.080883122192784</v>
      </c>
      <c r="AE6" s="22">
        <v>14.30110139377943</v>
      </c>
      <c r="AF6" s="22">
        <v>13.695645330049848</v>
      </c>
      <c r="AG6" s="22">
        <v>13.431858875722066</v>
      </c>
      <c r="AH6" s="19">
        <v>1</v>
      </c>
      <c r="AI6" s="19">
        <v>1</v>
      </c>
      <c r="AJ6" s="19">
        <v>1</v>
      </c>
      <c r="AK6" s="19">
        <v>1</v>
      </c>
      <c r="AL6" s="19">
        <v>-0.72181712988338209</v>
      </c>
      <c r="AM6" s="2">
        <v>-1.9260607877235533E-2</v>
      </c>
      <c r="AN6" s="2">
        <v>-7.3441455076961717E-2</v>
      </c>
    </row>
    <row r="7" spans="1:40" x14ac:dyDescent="0.25">
      <c r="A7" s="15"/>
      <c r="B7" s="3" t="s">
        <v>28</v>
      </c>
      <c r="C7" s="22">
        <v>59.879638816450793</v>
      </c>
      <c r="D7" s="22">
        <v>52.405151634355235</v>
      </c>
      <c r="E7" s="22">
        <v>61.537035878947201</v>
      </c>
      <c r="F7" s="22">
        <v>54.982698821086466</v>
      </c>
      <c r="G7" s="22">
        <v>52.406880480672399</v>
      </c>
      <c r="H7" s="22">
        <v>53.330446762756459</v>
      </c>
      <c r="I7" s="22">
        <v>58.024387614238634</v>
      </c>
      <c r="J7" s="22">
        <v>56.013082374422936</v>
      </c>
      <c r="K7" s="22">
        <v>64.269210196262321</v>
      </c>
      <c r="L7" s="22">
        <v>55.835163228933844</v>
      </c>
      <c r="M7" s="22">
        <v>56.09149107435357</v>
      </c>
      <c r="N7" s="22">
        <v>36.086295954669872</v>
      </c>
      <c r="O7" s="22">
        <v>35.991880969556682</v>
      </c>
      <c r="P7" s="22">
        <v>52.009885838552563</v>
      </c>
      <c r="Q7" s="22">
        <v>56.548730784958209</v>
      </c>
      <c r="R7" s="22">
        <v>47.570107278353781</v>
      </c>
      <c r="S7" s="22">
        <v>43.138315443647905</v>
      </c>
      <c r="T7" s="22">
        <v>35.595718375655274</v>
      </c>
      <c r="U7" s="22">
        <v>36.453989049373021</v>
      </c>
      <c r="V7" s="22">
        <v>31.008816835828632</v>
      </c>
      <c r="W7" s="22">
        <v>34.437277537031022</v>
      </c>
      <c r="X7" s="22">
        <v>46.756973021139679</v>
      </c>
      <c r="Y7" s="22">
        <v>45.1769478059528</v>
      </c>
      <c r="Z7" s="22">
        <v>49.305092280061054</v>
      </c>
      <c r="AA7" s="22">
        <v>36.43896815194978</v>
      </c>
      <c r="AB7" s="22">
        <v>27.093860655335405</v>
      </c>
      <c r="AC7" s="22">
        <v>23.91933942509905</v>
      </c>
      <c r="AD7" s="22">
        <v>17.407728724770099</v>
      </c>
      <c r="AE7" s="22">
        <v>16.351444774701815</v>
      </c>
      <c r="AF7" s="22">
        <v>16.872783791132068</v>
      </c>
      <c r="AG7" s="22">
        <v>16.409502920813871</v>
      </c>
      <c r="AH7" s="12">
        <v>1</v>
      </c>
      <c r="AI7" s="13">
        <v>1</v>
      </c>
      <c r="AJ7" s="13">
        <v>1</v>
      </c>
      <c r="AK7" s="11">
        <v>1</v>
      </c>
      <c r="AL7" s="11">
        <v>-0.72595855210292837</v>
      </c>
      <c r="AM7" s="11">
        <v>-2.7457287194166888E-2</v>
      </c>
      <c r="AN7" s="11">
        <v>3.4678735023233771E-3</v>
      </c>
    </row>
    <row r="8" spans="1:40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  <c r="AI8" s="17"/>
      <c r="AJ8" s="17"/>
      <c r="AK8" s="17"/>
      <c r="AL8" s="18"/>
      <c r="AM8" s="18"/>
      <c r="AN8" s="18"/>
    </row>
    <row r="9" spans="1:40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/>
      <c r="AI9" s="17"/>
      <c r="AJ9" s="17"/>
      <c r="AK9" s="17"/>
      <c r="AL9" s="18"/>
      <c r="AM9" s="18"/>
      <c r="AN9" s="18"/>
    </row>
    <row r="10" spans="1:40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  <c r="AI10" s="17"/>
      <c r="AJ10" s="17"/>
      <c r="AK10" s="17"/>
      <c r="AL10" s="18"/>
      <c r="AM10" s="18"/>
      <c r="AN10" s="18"/>
    </row>
    <row r="11" spans="1:40" x14ac:dyDescent="0.25">
      <c r="B11" s="9"/>
      <c r="K11" s="4"/>
    </row>
    <row r="32" spans="2:2" x14ac:dyDescent="0.25">
      <c r="B32" s="9" t="s">
        <v>38</v>
      </c>
    </row>
    <row r="34" spans="1:8" x14ac:dyDescent="0.25">
      <c r="A34" s="6" t="s">
        <v>4</v>
      </c>
      <c r="B34" s="6" t="s">
        <v>20</v>
      </c>
      <c r="C34" s="20" t="s">
        <v>23</v>
      </c>
      <c r="D34" s="20" t="s">
        <v>24</v>
      </c>
      <c r="E34" s="20" t="s">
        <v>25</v>
      </c>
      <c r="F34" s="20" t="s">
        <v>23</v>
      </c>
      <c r="G34" s="20" t="s">
        <v>24</v>
      </c>
      <c r="H34" s="20" t="s">
        <v>25</v>
      </c>
    </row>
    <row r="35" spans="1:8" x14ac:dyDescent="0.25">
      <c r="A35" s="8" t="s">
        <v>5</v>
      </c>
      <c r="B35" s="1" t="s">
        <v>11</v>
      </c>
      <c r="C35" s="20">
        <v>1.0659589743589744</v>
      </c>
      <c r="D35" s="20">
        <v>2.6315862179487177</v>
      </c>
      <c r="E35" s="1">
        <v>3.8974124999999993</v>
      </c>
      <c r="F35" s="23">
        <f>C35/$C$44*100</f>
        <v>12.240235020402048</v>
      </c>
      <c r="G35" s="23">
        <f>D35/$D$44*100</f>
        <v>19.592122298911882</v>
      </c>
      <c r="H35" s="23">
        <f>E35/$E$44*100</f>
        <v>23.750947964770507</v>
      </c>
    </row>
    <row r="36" spans="1:8" x14ac:dyDescent="0.25">
      <c r="A36" s="8" t="s">
        <v>6</v>
      </c>
      <c r="B36" s="1" t="s">
        <v>13</v>
      </c>
      <c r="C36" s="20">
        <v>0.69331347099944685</v>
      </c>
      <c r="D36" s="20">
        <v>0.73125961101926895</v>
      </c>
      <c r="E36" s="1">
        <v>0.76421098264958176</v>
      </c>
      <c r="F36" s="23">
        <f t="shared" ref="F36:F44" si="0">C36/$C$44*100</f>
        <v>7.9612067931106516</v>
      </c>
      <c r="G36" s="23">
        <f t="shared" ref="G36:G43" si="1">D36/$D$44*100</f>
        <v>5.4442174965150389</v>
      </c>
      <c r="H36" s="23">
        <f t="shared" ref="H36:H44" si="2">E36/$E$44*100</f>
        <v>4.6571245109457511</v>
      </c>
    </row>
    <row r="37" spans="1:8" x14ac:dyDescent="0.25">
      <c r="A37" s="8" t="s">
        <v>7</v>
      </c>
      <c r="B37" s="1" t="s">
        <v>12</v>
      </c>
      <c r="C37" s="20">
        <v>0.36694026929095797</v>
      </c>
      <c r="D37" s="20">
        <v>0.48657242080510621</v>
      </c>
      <c r="E37" s="1">
        <v>0.6246290128154296</v>
      </c>
      <c r="F37" s="23">
        <f t="shared" si="0"/>
        <v>4.2135159444310819</v>
      </c>
      <c r="G37" s="23">
        <f t="shared" si="1"/>
        <v>3.622524814376813</v>
      </c>
      <c r="H37" s="23">
        <f t="shared" si="2"/>
        <v>3.8065078255548368</v>
      </c>
    </row>
    <row r="38" spans="1:8" x14ac:dyDescent="0.25">
      <c r="A38" s="8" t="s">
        <v>8</v>
      </c>
      <c r="B38" s="1" t="s">
        <v>14</v>
      </c>
      <c r="C38" s="20">
        <v>5.9736781575252156</v>
      </c>
      <c r="D38" s="20">
        <v>6.1373789221222426</v>
      </c>
      <c r="E38" s="1">
        <v>6.4608050390961331</v>
      </c>
      <c r="F38" s="23">
        <f t="shared" si="0"/>
        <v>68.594783048120533</v>
      </c>
      <c r="G38" s="23">
        <f t="shared" si="1"/>
        <v>45.692699565325881</v>
      </c>
      <c r="H38" s="23">
        <f t="shared" si="2"/>
        <v>39.372338517952457</v>
      </c>
    </row>
    <row r="39" spans="1:8" x14ac:dyDescent="0.25">
      <c r="A39" s="8" t="s">
        <v>9</v>
      </c>
      <c r="B39" s="1" t="s">
        <v>15</v>
      </c>
      <c r="C39" s="20">
        <v>1.2176548307279997E-3</v>
      </c>
      <c r="D39" s="20">
        <v>1.2176548307279997E-3</v>
      </c>
      <c r="E39" s="1">
        <v>1.2176548307279997E-3</v>
      </c>
      <c r="F39" s="23">
        <f t="shared" si="0"/>
        <v>1.3982134078660481E-2</v>
      </c>
      <c r="G39" s="23">
        <f t="shared" si="1"/>
        <v>9.0654230512270881E-3</v>
      </c>
      <c r="H39" s="23">
        <f t="shared" si="2"/>
        <v>7.4204248392163181E-3</v>
      </c>
    </row>
    <row r="40" spans="1:8" x14ac:dyDescent="0.25">
      <c r="A40" s="8" t="s">
        <v>10</v>
      </c>
      <c r="B40" s="1" t="s">
        <v>16</v>
      </c>
      <c r="C40" s="20">
        <v>2.719647E-2</v>
      </c>
      <c r="D40" s="20">
        <v>0.17677705499999999</v>
      </c>
      <c r="E40" s="1">
        <v>0.37168509000000005</v>
      </c>
      <c r="F40" s="23">
        <f t="shared" si="0"/>
        <v>0.3122926796741885</v>
      </c>
      <c r="G40" s="23">
        <f t="shared" si="1"/>
        <v>1.3161026827010707</v>
      </c>
      <c r="H40" s="23">
        <f t="shared" si="2"/>
        <v>2.2650600191463042</v>
      </c>
    </row>
    <row r="41" spans="1:8" x14ac:dyDescent="0.25">
      <c r="A41" s="8" t="s">
        <v>0</v>
      </c>
      <c r="B41" s="1" t="s">
        <v>17</v>
      </c>
      <c r="C41" s="20">
        <v>0.32424871490000007</v>
      </c>
      <c r="D41" s="20">
        <v>0.83824274374999996</v>
      </c>
      <c r="E41" s="1">
        <v>1.6023737947300001</v>
      </c>
      <c r="F41" s="23">
        <f t="shared" si="0"/>
        <v>3.7232957092237702</v>
      </c>
      <c r="G41" s="23">
        <f t="shared" si="1"/>
        <v>6.2407054117067471</v>
      </c>
      <c r="H41" s="23">
        <f t="shared" si="2"/>
        <v>9.7649136750970289</v>
      </c>
    </row>
    <row r="42" spans="1:8" x14ac:dyDescent="0.25">
      <c r="A42" s="8" t="s">
        <v>1</v>
      </c>
      <c r="B42" s="1" t="s">
        <v>18</v>
      </c>
      <c r="C42" s="20">
        <v>0.20185034740000002</v>
      </c>
      <c r="D42" s="20">
        <v>2.3699703791999998</v>
      </c>
      <c r="E42" s="1">
        <v>2.6254767019999998</v>
      </c>
      <c r="F42" s="23">
        <f t="shared" si="0"/>
        <v>2.3178149915305877</v>
      </c>
      <c r="G42" s="23">
        <f t="shared" si="1"/>
        <v>17.644396067052899</v>
      </c>
      <c r="H42" s="23">
        <f t="shared" si="2"/>
        <v>15.999733292772907</v>
      </c>
    </row>
    <row r="43" spans="1:8" x14ac:dyDescent="0.25">
      <c r="A43" s="8" t="s">
        <v>2</v>
      </c>
      <c r="B43" s="1" t="s">
        <v>19</v>
      </c>
      <c r="C43" s="20">
        <v>5.4243875822000007E-2</v>
      </c>
      <c r="D43" s="20">
        <v>5.8853871045999998E-2</v>
      </c>
      <c r="E43" s="1">
        <v>6.1692144691999996E-2</v>
      </c>
      <c r="F43" s="23">
        <f t="shared" si="0"/>
        <v>0.62287367942848115</v>
      </c>
      <c r="G43" s="23">
        <f t="shared" si="1"/>
        <v>0.43816624035841911</v>
      </c>
      <c r="H43" s="23">
        <f t="shared" si="2"/>
        <v>0.37595376892099192</v>
      </c>
    </row>
    <row r="44" spans="1:8" x14ac:dyDescent="0.25">
      <c r="A44" s="3"/>
      <c r="B44" s="3" t="s">
        <v>21</v>
      </c>
      <c r="C44" s="21">
        <v>8.7086479351273223</v>
      </c>
      <c r="D44" s="21">
        <v>13.431858875722066</v>
      </c>
      <c r="E44" s="3">
        <v>16.409502920813871</v>
      </c>
      <c r="F44" s="23">
        <f t="shared" si="0"/>
        <v>100</v>
      </c>
      <c r="G44" s="23">
        <f>D44/$D$44*100</f>
        <v>100</v>
      </c>
      <c r="H44" s="23">
        <f t="shared" si="2"/>
        <v>100</v>
      </c>
    </row>
    <row r="65" spans="1:1" x14ac:dyDescent="0.25">
      <c r="A65" t="s">
        <v>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2022-11-15T07:52:03Z</dcterms:modified>
</cp:coreProperties>
</file>